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20115" windowHeight="7995"/>
  </bookViews>
  <sheets>
    <sheet name="2021" sheetId="16" r:id="rId1"/>
    <sheet name="2020" sheetId="18" r:id="rId2"/>
    <sheet name="2019" sheetId="14" r:id="rId3"/>
    <sheet name="2018" sheetId="13" r:id="rId4"/>
    <sheet name="2017" sheetId="12" r:id="rId5"/>
    <sheet name="2016" sheetId="11" r:id="rId6"/>
    <sheet name="2015" sheetId="7" r:id="rId7"/>
    <sheet name="2014" sheetId="10" r:id="rId8"/>
    <sheet name="2013" sheetId="4" r:id="rId9"/>
    <sheet name="2012" sheetId="5" r:id="rId10"/>
    <sheet name="Template" sheetId="9" r:id="rId11"/>
  </sheets>
  <definedNames>
    <definedName name="_xlnm._FilterDatabase" localSheetId="0" hidden="1">'2021'!$E$50:$E$72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9" i="16" l="1"/>
  <c r="E58" i="16"/>
  <c r="E101" i="16"/>
  <c r="E102" i="16"/>
  <c r="E57" i="16"/>
  <c r="E56" i="16"/>
  <c r="E13" i="16"/>
  <c r="E14" i="16"/>
  <c r="E12" i="16"/>
  <c r="E10" i="16"/>
  <c r="E26" i="16"/>
  <c r="E145" i="16" l="1"/>
  <c r="E144" i="16"/>
  <c r="E142" i="16"/>
  <c r="E141" i="16"/>
  <c r="E143" i="16"/>
  <c r="E140" i="16"/>
  <c r="E139" i="16"/>
  <c r="E138" i="16"/>
  <c r="F51" i="16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E52" i="16"/>
  <c r="E54" i="16"/>
  <c r="E69" i="16"/>
  <c r="E64" i="16"/>
  <c r="E28" i="16"/>
  <c r="E30" i="16"/>
  <c r="E29" i="16"/>
  <c r="E22" i="16"/>
  <c r="E27" i="16"/>
  <c r="E24" i="16"/>
  <c r="E21" i="16"/>
  <c r="E23" i="16"/>
  <c r="E17" i="16"/>
  <c r="E20" i="16"/>
  <c r="E25" i="16"/>
  <c r="E19" i="16"/>
  <c r="E18" i="16"/>
  <c r="E16" i="16"/>
  <c r="E15" i="16"/>
  <c r="E6" i="16"/>
  <c r="E11" i="16"/>
  <c r="E9" i="16"/>
  <c r="E7" i="16"/>
  <c r="E8" i="16"/>
  <c r="D150" i="18" l="1"/>
  <c r="E150" i="18" s="1"/>
  <c r="E149" i="18"/>
  <c r="D148" i="18"/>
  <c r="E148" i="18" s="1"/>
  <c r="E147" i="18"/>
  <c r="D146" i="18"/>
  <c r="E146" i="18" s="1"/>
  <c r="E145" i="18"/>
  <c r="E144" i="18"/>
  <c r="E143" i="18"/>
  <c r="D143" i="18"/>
  <c r="E142" i="18"/>
  <c r="E141" i="18"/>
  <c r="D141" i="18"/>
  <c r="E140" i="18"/>
  <c r="D140" i="18"/>
  <c r="E139" i="18"/>
  <c r="A139" i="18"/>
  <c r="A140" i="18" s="1"/>
  <c r="A141" i="18" s="1"/>
  <c r="A142" i="18" s="1"/>
  <c r="A143" i="18" s="1"/>
  <c r="A144" i="18" s="1"/>
  <c r="A145" i="18" s="1"/>
  <c r="A146" i="18" s="1"/>
  <c r="A147" i="18" s="1"/>
  <c r="A148" i="18" s="1"/>
  <c r="A149" i="18" s="1"/>
  <c r="A150" i="18" s="1"/>
  <c r="A151" i="18" s="1"/>
  <c r="A152" i="18" s="1"/>
  <c r="A153" i="18" s="1"/>
  <c r="A154" i="18" s="1"/>
  <c r="A155" i="18" s="1"/>
  <c r="A156" i="18" s="1"/>
  <c r="A157" i="18" s="1"/>
  <c r="A158" i="18" s="1"/>
  <c r="A159" i="18" s="1"/>
  <c r="A160" i="18" s="1"/>
  <c r="A161" i="18" s="1"/>
  <c r="A162" i="18" s="1"/>
  <c r="A163" i="18" s="1"/>
  <c r="A164" i="18" s="1"/>
  <c r="A165" i="18" s="1"/>
  <c r="A166" i="18" s="1"/>
  <c r="A167" i="18" s="1"/>
  <c r="A168" i="18" s="1"/>
  <c r="A169" i="18" s="1"/>
  <c r="A170" i="18" s="1"/>
  <c r="A171" i="18" s="1"/>
  <c r="A172" i="18" s="1"/>
  <c r="E138" i="18"/>
  <c r="E111" i="18"/>
  <c r="E110" i="18"/>
  <c r="E109" i="18"/>
  <c r="E108" i="18"/>
  <c r="E107" i="18"/>
  <c r="E106" i="18"/>
  <c r="E105" i="18"/>
  <c r="F104" i="18"/>
  <c r="F105" i="18" s="1"/>
  <c r="F106" i="18" s="1"/>
  <c r="F107" i="18" s="1"/>
  <c r="F108" i="18" s="1"/>
  <c r="F109" i="18" s="1"/>
  <c r="F110" i="18" s="1"/>
  <c r="F111" i="18" s="1"/>
  <c r="F112" i="18" s="1"/>
  <c r="E104" i="18"/>
  <c r="F103" i="18"/>
  <c r="E103" i="18"/>
  <c r="E102" i="18"/>
  <c r="E101" i="18"/>
  <c r="E100" i="18"/>
  <c r="E99" i="18"/>
  <c r="E98" i="18"/>
  <c r="E97" i="18"/>
  <c r="E96" i="18"/>
  <c r="A96" i="18"/>
  <c r="A97" i="18" s="1"/>
  <c r="A98" i="18" s="1"/>
  <c r="A99" i="18" s="1"/>
  <c r="A100" i="18" s="1"/>
  <c r="A101" i="18" s="1"/>
  <c r="A102" i="18" s="1"/>
  <c r="A103" i="18" s="1"/>
  <c r="A104" i="18" s="1"/>
  <c r="A105" i="18" s="1"/>
  <c r="A106" i="18" s="1"/>
  <c r="A107" i="18" s="1"/>
  <c r="A108" i="18" s="1"/>
  <c r="A109" i="18" s="1"/>
  <c r="A110" i="18" s="1"/>
  <c r="A111" i="18" s="1"/>
  <c r="A112" i="18" s="1"/>
  <c r="A113" i="18" s="1"/>
  <c r="A114" i="18" s="1"/>
  <c r="A115" i="18" s="1"/>
  <c r="A116" i="18" s="1"/>
  <c r="A117" i="18" s="1"/>
  <c r="A118" i="18" s="1"/>
  <c r="A119" i="18" s="1"/>
  <c r="A120" i="18" s="1"/>
  <c r="A121" i="18" s="1"/>
  <c r="A122" i="18" s="1"/>
  <c r="A123" i="18" s="1"/>
  <c r="A124" i="18" s="1"/>
  <c r="A125" i="18" s="1"/>
  <c r="A126" i="18" s="1"/>
  <c r="A127" i="18" s="1"/>
  <c r="A128" i="18" s="1"/>
  <c r="E95" i="18"/>
  <c r="A95" i="18"/>
  <c r="E94" i="18"/>
  <c r="E65" i="18"/>
  <c r="F65" i="18" s="1"/>
  <c r="E64" i="18"/>
  <c r="F64" i="18" s="1"/>
  <c r="F63" i="18"/>
  <c r="E63" i="18"/>
  <c r="E62" i="18"/>
  <c r="E61" i="18"/>
  <c r="F61" i="18" s="1"/>
  <c r="E60" i="18"/>
  <c r="E59" i="18"/>
  <c r="E58" i="18"/>
  <c r="E57" i="18"/>
  <c r="E56" i="18"/>
  <c r="E55" i="18"/>
  <c r="F55" i="18" s="1"/>
  <c r="E54" i="18"/>
  <c r="E53" i="18"/>
  <c r="E52" i="18"/>
  <c r="F52" i="18" s="1"/>
  <c r="A52" i="18"/>
  <c r="A53" i="18" s="1"/>
  <c r="A54" i="18" s="1"/>
  <c r="A55" i="18" s="1"/>
  <c r="A56" i="18" s="1"/>
  <c r="A57" i="18" s="1"/>
  <c r="A58" i="18" s="1"/>
  <c r="A59" i="18" s="1"/>
  <c r="A60" i="18" s="1"/>
  <c r="A61" i="18" s="1"/>
  <c r="A62" i="18" s="1"/>
  <c r="A63" i="18" s="1"/>
  <c r="A64" i="18" s="1"/>
  <c r="A65" i="18" s="1"/>
  <c r="A66" i="18" s="1"/>
  <c r="A67" i="18" s="1"/>
  <c r="A68" i="18" s="1"/>
  <c r="A69" i="18" s="1"/>
  <c r="A70" i="18" s="1"/>
  <c r="A71" i="18" s="1"/>
  <c r="A72" i="18" s="1"/>
  <c r="A73" i="18" s="1"/>
  <c r="A74" i="18" s="1"/>
  <c r="A75" i="18" s="1"/>
  <c r="A76" i="18" s="1"/>
  <c r="A77" i="18" s="1"/>
  <c r="A78" i="18" s="1"/>
  <c r="A79" i="18" s="1"/>
  <c r="A80" i="18" s="1"/>
  <c r="A81" i="18" s="1"/>
  <c r="A82" i="18" s="1"/>
  <c r="A83" i="18" s="1"/>
  <c r="A84" i="18" s="1"/>
  <c r="F51" i="18"/>
  <c r="E51" i="18"/>
  <c r="A51" i="18"/>
  <c r="E50" i="18"/>
  <c r="E25" i="18"/>
  <c r="E24" i="18"/>
  <c r="E23" i="18"/>
  <c r="E22" i="18"/>
  <c r="E21" i="18"/>
  <c r="E20" i="18"/>
  <c r="E19" i="18"/>
  <c r="E18" i="18"/>
  <c r="E17" i="18"/>
  <c r="E16" i="18"/>
  <c r="E15" i="18"/>
  <c r="E14" i="18"/>
  <c r="E13" i="18"/>
  <c r="E12" i="18"/>
  <c r="E11" i="18"/>
  <c r="E10" i="18"/>
  <c r="E9" i="18"/>
  <c r="E8" i="18"/>
  <c r="A8" i="18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E7" i="18"/>
  <c r="A7" i="18"/>
  <c r="E6" i="18"/>
  <c r="F62" i="18" l="1"/>
  <c r="F56" i="18"/>
  <c r="F59" i="18"/>
  <c r="F60" i="18"/>
  <c r="F50" i="18"/>
  <c r="F103" i="16" l="1"/>
  <c r="F104" i="16" s="1"/>
  <c r="F105" i="16" s="1"/>
  <c r="F106" i="16" s="1"/>
  <c r="F107" i="16" s="1"/>
  <c r="F108" i="16" s="1"/>
  <c r="F109" i="16" s="1"/>
  <c r="E103" i="16"/>
  <c r="E105" i="16"/>
  <c r="E99" i="16"/>
  <c r="E97" i="16"/>
  <c r="E107" i="16"/>
  <c r="E106" i="16"/>
  <c r="E94" i="16"/>
  <c r="E104" i="16"/>
  <c r="E98" i="16"/>
  <c r="E96" i="16"/>
  <c r="E95" i="16"/>
  <c r="E100" i="16"/>
  <c r="E68" i="16"/>
  <c r="E67" i="16"/>
  <c r="E66" i="16"/>
  <c r="E60" i="16"/>
  <c r="E51" i="16"/>
  <c r="E65" i="16"/>
  <c r="E70" i="16"/>
  <c r="E55" i="16"/>
  <c r="E62" i="16"/>
  <c r="E50" i="16"/>
  <c r="E63" i="16"/>
  <c r="E61" i="16"/>
  <c r="E53" i="16"/>
  <c r="A139" i="16" l="1"/>
  <c r="A140" i="16" s="1"/>
  <c r="A141" i="16" s="1"/>
  <c r="A142" i="16" s="1"/>
  <c r="A143" i="16" s="1"/>
  <c r="A144" i="16" s="1"/>
  <c r="A145" i="16" s="1"/>
  <c r="A146" i="16" s="1"/>
  <c r="A147" i="16" s="1"/>
  <c r="A148" i="16" s="1"/>
  <c r="A149" i="16" s="1"/>
  <c r="A150" i="16" s="1"/>
  <c r="A151" i="16" s="1"/>
  <c r="A152" i="16" s="1"/>
  <c r="A153" i="16" s="1"/>
  <c r="A154" i="16" s="1"/>
  <c r="A155" i="16" s="1"/>
  <c r="A156" i="16" s="1"/>
  <c r="A157" i="16" s="1"/>
  <c r="A158" i="16" s="1"/>
  <c r="A159" i="16" s="1"/>
  <c r="A160" i="16" s="1"/>
  <c r="A161" i="16" s="1"/>
  <c r="A162" i="16" s="1"/>
  <c r="A163" i="16" s="1"/>
  <c r="A164" i="16" s="1"/>
  <c r="A165" i="16" s="1"/>
  <c r="A166" i="16" s="1"/>
  <c r="A167" i="16" s="1"/>
  <c r="A168" i="16" s="1"/>
  <c r="A169" i="16" s="1"/>
  <c r="A170" i="16" s="1"/>
  <c r="A171" i="16" s="1"/>
  <c r="A172" i="16" s="1"/>
  <c r="A95" i="16"/>
  <c r="A96" i="16" s="1"/>
  <c r="A97" i="16" s="1"/>
  <c r="A98" i="16" s="1"/>
  <c r="A99" i="16" s="1"/>
  <c r="A100" i="16" s="1"/>
  <c r="A101" i="16" s="1"/>
  <c r="A102" i="16" s="1"/>
  <c r="A103" i="16" s="1"/>
  <c r="A104" i="16" s="1"/>
  <c r="A105" i="16" s="1"/>
  <c r="A106" i="16" s="1"/>
  <c r="A107" i="16" s="1"/>
  <c r="A108" i="16" s="1"/>
  <c r="A109" i="16" s="1"/>
  <c r="A110" i="16" s="1"/>
  <c r="A111" i="16" s="1"/>
  <c r="A112" i="16" s="1"/>
  <c r="A113" i="16" s="1"/>
  <c r="A114" i="16" s="1"/>
  <c r="A115" i="16" s="1"/>
  <c r="A116" i="16" s="1"/>
  <c r="A117" i="16" s="1"/>
  <c r="A118" i="16" s="1"/>
  <c r="A119" i="16" s="1"/>
  <c r="A120" i="16" s="1"/>
  <c r="A121" i="16" s="1"/>
  <c r="A122" i="16" s="1"/>
  <c r="A123" i="16" s="1"/>
  <c r="A124" i="16" s="1"/>
  <c r="A125" i="16" s="1"/>
  <c r="A126" i="16" s="1"/>
  <c r="A127" i="16" s="1"/>
  <c r="A128" i="16" s="1"/>
  <c r="A51" i="16"/>
  <c r="A52" i="16" s="1"/>
  <c r="A53" i="16" s="1"/>
  <c r="A54" i="16" s="1"/>
  <c r="A55" i="16" s="1"/>
  <c r="A56" i="16" s="1"/>
  <c r="A57" i="16" s="1"/>
  <c r="A58" i="16" s="1"/>
  <c r="A59" i="16" s="1"/>
  <c r="A60" i="16" s="1"/>
  <c r="A61" i="16" s="1"/>
  <c r="A62" i="16" s="1"/>
  <c r="A63" i="16" s="1"/>
  <c r="A64" i="16" s="1"/>
  <c r="A65" i="16" s="1"/>
  <c r="A66" i="16" s="1"/>
  <c r="A67" i="16" s="1"/>
  <c r="A68" i="16" s="1"/>
  <c r="A69" i="16" s="1"/>
  <c r="A70" i="16" s="1"/>
  <c r="A71" i="16" s="1"/>
  <c r="A72" i="16" s="1"/>
  <c r="A73" i="16" s="1"/>
  <c r="A74" i="16" s="1"/>
  <c r="A75" i="16" s="1"/>
  <c r="A76" i="16" s="1"/>
  <c r="A77" i="16" s="1"/>
  <c r="A78" i="16" s="1"/>
  <c r="A79" i="16" s="1"/>
  <c r="A80" i="16" s="1"/>
  <c r="A81" i="16" s="1"/>
  <c r="A82" i="16" s="1"/>
  <c r="A83" i="16" s="1"/>
  <c r="A84" i="16" s="1"/>
  <c r="A7" i="16"/>
  <c r="A8" i="16" s="1"/>
  <c r="A9" i="16" s="1"/>
  <c r="A10" i="16" s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E75" i="14"/>
  <c r="E74" i="14"/>
  <c r="E73" i="14"/>
  <c r="E72" i="14"/>
  <c r="E71" i="14"/>
  <c r="E70" i="14"/>
  <c r="E69" i="14"/>
  <c r="E68" i="14"/>
  <c r="E67" i="14"/>
  <c r="E66" i="14"/>
  <c r="E65" i="14"/>
  <c r="E64" i="14"/>
  <c r="E63" i="14"/>
  <c r="E62" i="14"/>
  <c r="E61" i="14"/>
  <c r="E60" i="14"/>
  <c r="E37" i="14"/>
  <c r="E38" i="14"/>
  <c r="E39" i="14"/>
  <c r="E40" i="14"/>
  <c r="E41" i="14"/>
  <c r="E42" i="14"/>
  <c r="E43" i="14"/>
  <c r="E44" i="14"/>
  <c r="E45" i="14"/>
  <c r="E46" i="14"/>
  <c r="E47" i="14"/>
  <c r="E48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12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E84" i="14"/>
  <c r="E86" i="14"/>
  <c r="E85" i="14"/>
  <c r="E83" i="14"/>
  <c r="E58" i="14"/>
  <c r="E59" i="14"/>
  <c r="E57" i="14"/>
  <c r="E36" i="14"/>
  <c r="E33" i="14"/>
  <c r="E35" i="14"/>
  <c r="E34" i="14"/>
  <c r="E25" i="14"/>
  <c r="E8" i="14"/>
  <c r="E14" i="14"/>
  <c r="E15" i="14"/>
  <c r="E16" i="14"/>
  <c r="E17" i="14"/>
  <c r="E18" i="14"/>
  <c r="E19" i="14"/>
  <c r="E20" i="14"/>
  <c r="E22" i="14"/>
  <c r="E21" i="14"/>
  <c r="E23" i="14"/>
  <c r="E24" i="14"/>
  <c r="E26" i="14"/>
  <c r="E11" i="14"/>
  <c r="E13" i="14"/>
  <c r="E10" i="14"/>
  <c r="E7" i="14"/>
  <c r="E9" i="14"/>
  <c r="E12" i="14"/>
  <c r="E6" i="14"/>
  <c r="A7" i="14"/>
  <c r="A48" i="13"/>
  <c r="A49" i="13"/>
  <c r="A50" i="13"/>
  <c r="A51" i="13"/>
  <c r="A52" i="13"/>
  <c r="A53" i="13"/>
  <c r="A54" i="13"/>
  <c r="A55" i="13"/>
  <c r="A56" i="13"/>
  <c r="A57" i="13"/>
  <c r="A58" i="13"/>
  <c r="A59" i="13"/>
  <c r="A60" i="13"/>
  <c r="A61" i="13"/>
  <c r="A62" i="13"/>
  <c r="A63" i="13"/>
  <c r="A64" i="13"/>
  <c r="A65" i="13"/>
  <c r="A66" i="13"/>
  <c r="A67" i="13"/>
  <c r="A68" i="13"/>
  <c r="A69" i="13"/>
  <c r="A70" i="13"/>
  <c r="A71" i="13"/>
  <c r="A72" i="13"/>
  <c r="A73" i="13"/>
  <c r="A74" i="13"/>
  <c r="A75" i="13"/>
  <c r="A76" i="13"/>
  <c r="A77" i="13"/>
  <c r="A78" i="13"/>
  <c r="A79" i="13"/>
  <c r="A80" i="13"/>
  <c r="A81" i="13"/>
  <c r="E155" i="13"/>
  <c r="E147" i="13"/>
  <c r="E131" i="13"/>
  <c r="E140" i="13"/>
  <c r="E130" i="13"/>
  <c r="E143" i="13"/>
  <c r="E132" i="13"/>
  <c r="E133" i="13"/>
  <c r="E134" i="13"/>
  <c r="E141" i="13"/>
  <c r="E142" i="13"/>
  <c r="E139" i="13"/>
  <c r="E149" i="13"/>
  <c r="E145" i="13"/>
  <c r="E146" i="13"/>
  <c r="E137" i="13"/>
  <c r="E148" i="13"/>
  <c r="E135" i="13"/>
  <c r="E151" i="13"/>
  <c r="E136" i="13"/>
  <c r="E154" i="13"/>
  <c r="E150" i="13"/>
  <c r="E144" i="13"/>
  <c r="E153" i="13"/>
  <c r="E152" i="13"/>
  <c r="E138" i="13"/>
  <c r="E107" i="13"/>
  <c r="E90" i="13"/>
  <c r="E92" i="13"/>
  <c r="E110" i="13"/>
  <c r="E99" i="13"/>
  <c r="E89" i="13"/>
  <c r="E95" i="13"/>
  <c r="E100" i="13"/>
  <c r="E98" i="13"/>
  <c r="E93" i="13"/>
  <c r="E101" i="13"/>
  <c r="E96" i="13"/>
  <c r="E94" i="13"/>
  <c r="E88" i="13"/>
  <c r="E109" i="13"/>
  <c r="E97" i="13"/>
  <c r="E111" i="13"/>
  <c r="E106" i="13"/>
  <c r="E108" i="13"/>
  <c r="E105" i="13"/>
  <c r="E112" i="13"/>
  <c r="E104" i="13"/>
  <c r="E103" i="13"/>
  <c r="E102" i="13"/>
  <c r="E114" i="13"/>
  <c r="E113" i="13"/>
  <c r="E115" i="13"/>
  <c r="E91" i="13"/>
  <c r="E49" i="13"/>
  <c r="E48" i="13"/>
  <c r="E51" i="13"/>
  <c r="E52" i="13"/>
  <c r="E47" i="13"/>
  <c r="E50" i="13"/>
  <c r="E54" i="13"/>
  <c r="E64" i="13"/>
  <c r="E57" i="13"/>
  <c r="E62" i="13"/>
  <c r="E56" i="13"/>
  <c r="E59" i="13"/>
  <c r="E60" i="13"/>
  <c r="E61" i="13"/>
  <c r="E53" i="13"/>
  <c r="E71" i="13"/>
  <c r="E69" i="13"/>
  <c r="E58" i="13"/>
  <c r="E66" i="13"/>
  <c r="E65" i="13"/>
  <c r="E73" i="13"/>
  <c r="E68" i="13"/>
  <c r="E63" i="13"/>
  <c r="E72" i="13"/>
  <c r="E70" i="13"/>
  <c r="E74" i="13"/>
  <c r="E67" i="13"/>
  <c r="E55" i="13"/>
  <c r="E14" i="13"/>
  <c r="E12" i="13"/>
  <c r="E22" i="13"/>
  <c r="E18" i="13"/>
  <c r="E17" i="13"/>
  <c r="E23" i="13"/>
  <c r="E20" i="13"/>
  <c r="E24" i="13"/>
  <c r="E21" i="13"/>
  <c r="E13" i="13"/>
  <c r="E25" i="13"/>
  <c r="E26" i="13"/>
  <c r="E27" i="13"/>
  <c r="E11" i="13"/>
  <c r="E9" i="13"/>
  <c r="E15" i="13"/>
  <c r="E6" i="13"/>
  <c r="E10" i="13"/>
  <c r="E19" i="13"/>
  <c r="E16" i="13"/>
  <c r="E7" i="13"/>
  <c r="E8" i="13"/>
  <c r="A82" i="13"/>
  <c r="A131" i="13"/>
  <c r="A132" i="13"/>
  <c r="A133" i="13"/>
  <c r="A134" i="13"/>
  <c r="A135" i="13"/>
  <c r="A136" i="13"/>
  <c r="A137" i="13"/>
  <c r="A138" i="13"/>
  <c r="A139" i="13"/>
  <c r="A140" i="13"/>
  <c r="A141" i="13"/>
  <c r="A142" i="13"/>
  <c r="A143" i="13"/>
  <c r="A144" i="13"/>
  <c r="A145" i="13"/>
  <c r="A146" i="13"/>
  <c r="A147" i="13"/>
  <c r="A148" i="13"/>
  <c r="A149" i="13"/>
  <c r="A150" i="13"/>
  <c r="A151" i="13"/>
  <c r="A152" i="13"/>
  <c r="A153" i="13"/>
  <c r="A154" i="13"/>
  <c r="A155" i="13"/>
  <c r="A156" i="13"/>
  <c r="A157" i="13"/>
  <c r="A158" i="13"/>
  <c r="A159" i="13"/>
  <c r="A160" i="13"/>
  <c r="A161" i="13"/>
  <c r="A162" i="13"/>
  <c r="A89" i="13"/>
  <c r="A90" i="13"/>
  <c r="A91" i="13"/>
  <c r="A92" i="13"/>
  <c r="A93" i="13"/>
  <c r="A94" i="13"/>
  <c r="A95" i="13"/>
  <c r="A96" i="13"/>
  <c r="A97" i="13"/>
  <c r="A98" i="13"/>
  <c r="A99" i="13"/>
  <c r="A100" i="13"/>
  <c r="A101" i="13"/>
  <c r="A102" i="13"/>
  <c r="A103" i="13"/>
  <c r="A104" i="13"/>
  <c r="A105" i="13"/>
  <c r="A106" i="13"/>
  <c r="A107" i="13"/>
  <c r="A108" i="13"/>
  <c r="A109" i="13"/>
  <c r="A110" i="13"/>
  <c r="A111" i="13"/>
  <c r="A112" i="13"/>
  <c r="A113" i="13"/>
  <c r="A114" i="13"/>
  <c r="A115" i="13"/>
  <c r="A116" i="13"/>
  <c r="A117" i="13"/>
  <c r="A118" i="13"/>
  <c r="A119" i="13"/>
  <c r="A120" i="13"/>
  <c r="A121" i="13"/>
  <c r="A122" i="13"/>
  <c r="A123" i="13"/>
  <c r="A124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8" i="13"/>
  <c r="A29" i="13"/>
  <c r="A30" i="13"/>
  <c r="A31" i="13"/>
  <c r="A32" i="13"/>
  <c r="A33" i="13"/>
  <c r="A34" i="13"/>
  <c r="A35" i="13"/>
  <c r="A36" i="13"/>
  <c r="A37" i="13"/>
  <c r="A38" i="13"/>
  <c r="A39" i="13"/>
  <c r="A40" i="13"/>
  <c r="E138" i="12"/>
  <c r="E137" i="12"/>
  <c r="E135" i="12"/>
  <c r="E143" i="12"/>
  <c r="E145" i="12"/>
  <c r="E134" i="12"/>
  <c r="E144" i="12"/>
  <c r="E142" i="12"/>
  <c r="E146" i="12"/>
  <c r="E148" i="12"/>
  <c r="E147" i="12"/>
  <c r="E149" i="12"/>
  <c r="E141" i="12"/>
  <c r="E139" i="12"/>
  <c r="E133" i="12"/>
  <c r="E136" i="12"/>
  <c r="E140" i="12"/>
  <c r="E131" i="12"/>
  <c r="E132" i="12"/>
  <c r="E130" i="12"/>
  <c r="E91" i="12"/>
  <c r="E98" i="12"/>
  <c r="E111" i="12"/>
  <c r="E105" i="12"/>
  <c r="E112" i="12"/>
  <c r="E95" i="12"/>
  <c r="E102" i="12"/>
  <c r="E108" i="12"/>
  <c r="E118" i="12"/>
  <c r="E101" i="12"/>
  <c r="E106" i="12"/>
  <c r="E110" i="12"/>
  <c r="E107" i="12"/>
  <c r="E94" i="12"/>
  <c r="E113" i="12"/>
  <c r="E104" i="12"/>
  <c r="E100" i="12"/>
  <c r="E114" i="12"/>
  <c r="E117" i="12"/>
  <c r="E116" i="12"/>
  <c r="E115" i="12"/>
  <c r="E109" i="12"/>
  <c r="E96" i="12"/>
  <c r="E103" i="12"/>
  <c r="E88" i="12"/>
  <c r="E92" i="12"/>
  <c r="E99" i="12"/>
  <c r="E97" i="12"/>
  <c r="E93" i="12"/>
  <c r="E89" i="12"/>
  <c r="E90" i="12"/>
  <c r="E55" i="12"/>
  <c r="E57" i="12"/>
  <c r="E59" i="12"/>
  <c r="E60" i="12"/>
  <c r="E64" i="12"/>
  <c r="E56" i="12"/>
  <c r="E52" i="12"/>
  <c r="E65" i="12"/>
  <c r="E61" i="12"/>
  <c r="E63" i="12"/>
  <c r="E68" i="12"/>
  <c r="E67" i="12"/>
  <c r="E62" i="12"/>
  <c r="E66" i="12"/>
  <c r="E58" i="12"/>
  <c r="E54" i="12"/>
  <c r="E48" i="12"/>
  <c r="E53" i="12"/>
  <c r="E47" i="12"/>
  <c r="E51" i="12"/>
  <c r="E49" i="12"/>
  <c r="E50" i="12"/>
  <c r="E18" i="12"/>
  <c r="E15" i="12"/>
  <c r="E21" i="12"/>
  <c r="E14" i="12"/>
  <c r="E25" i="12"/>
  <c r="E16" i="12"/>
  <c r="E19" i="12"/>
  <c r="E20" i="12"/>
  <c r="E27" i="12"/>
  <c r="E24" i="12"/>
  <c r="E17" i="12"/>
  <c r="E28" i="12"/>
  <c r="E23" i="12"/>
  <c r="E31" i="12"/>
  <c r="E32" i="12"/>
  <c r="E26" i="12"/>
  <c r="E22" i="12"/>
  <c r="E29" i="12"/>
  <c r="E30" i="12"/>
  <c r="E8" i="12"/>
  <c r="E11" i="12"/>
  <c r="E12" i="12"/>
  <c r="E10" i="12"/>
  <c r="E9" i="12"/>
  <c r="E7" i="12"/>
  <c r="E13" i="12"/>
  <c r="E6" i="12"/>
  <c r="A131" i="12"/>
  <c r="A132" i="12"/>
  <c r="A133" i="12"/>
  <c r="A134" i="12"/>
  <c r="A135" i="12"/>
  <c r="A136" i="12"/>
  <c r="A137" i="12"/>
  <c r="A138" i="12"/>
  <c r="A139" i="12"/>
  <c r="A140" i="12"/>
  <c r="A141" i="12"/>
  <c r="A142" i="12"/>
  <c r="A143" i="12"/>
  <c r="A144" i="12"/>
  <c r="A145" i="12"/>
  <c r="A146" i="12"/>
  <c r="A147" i="12"/>
  <c r="A148" i="12"/>
  <c r="A149" i="12"/>
  <c r="A150" i="12"/>
  <c r="A151" i="12"/>
  <c r="A152" i="12"/>
  <c r="A153" i="12"/>
  <c r="A154" i="12"/>
  <c r="A155" i="12"/>
  <c r="A156" i="12"/>
  <c r="A157" i="12"/>
  <c r="A158" i="12"/>
  <c r="A159" i="12"/>
  <c r="A160" i="12"/>
  <c r="A161" i="12"/>
  <c r="A162" i="12"/>
  <c r="A163" i="12"/>
  <c r="A164" i="12"/>
  <c r="A165" i="12"/>
  <c r="A89" i="12"/>
  <c r="A90" i="12"/>
  <c r="A91" i="12"/>
  <c r="A92" i="12"/>
  <c r="A93" i="12"/>
  <c r="A94" i="12"/>
  <c r="A95" i="12"/>
  <c r="A96" i="12"/>
  <c r="A97" i="12"/>
  <c r="A98" i="12"/>
  <c r="A99" i="12"/>
  <c r="A100" i="12"/>
  <c r="A101" i="12"/>
  <c r="A102" i="12"/>
  <c r="A103" i="12"/>
  <c r="A104" i="12"/>
  <c r="A105" i="12"/>
  <c r="A106" i="12"/>
  <c r="A107" i="12"/>
  <c r="A108" i="12"/>
  <c r="A109" i="12"/>
  <c r="A110" i="12"/>
  <c r="A111" i="12"/>
  <c r="A112" i="12"/>
  <c r="A113" i="12"/>
  <c r="A114" i="12"/>
  <c r="A115" i="12"/>
  <c r="A116" i="12"/>
  <c r="A117" i="12"/>
  <c r="A118" i="12"/>
  <c r="A119" i="12"/>
  <c r="A120" i="12"/>
  <c r="A121" i="12"/>
  <c r="A122" i="12"/>
  <c r="A123" i="12"/>
  <c r="A124" i="12"/>
  <c r="A48" i="12"/>
  <c r="A49" i="12"/>
  <c r="A50" i="12"/>
  <c r="A51" i="12"/>
  <c r="A52" i="12"/>
  <c r="A53" i="12"/>
  <c r="A54" i="12"/>
  <c r="A55" i="12"/>
  <c r="A56" i="12"/>
  <c r="A57" i="12"/>
  <c r="A58" i="12"/>
  <c r="A59" i="12"/>
  <c r="A60" i="12"/>
  <c r="A61" i="12"/>
  <c r="A62" i="12"/>
  <c r="A63" i="12"/>
  <c r="A64" i="12"/>
  <c r="A65" i="12"/>
  <c r="A66" i="12"/>
  <c r="A67" i="12"/>
  <c r="A68" i="12"/>
  <c r="A69" i="12"/>
  <c r="A70" i="12"/>
  <c r="A71" i="12"/>
  <c r="A72" i="12"/>
  <c r="A73" i="12"/>
  <c r="A74" i="12"/>
  <c r="A75" i="12"/>
  <c r="A76" i="12"/>
  <c r="A77" i="12"/>
  <c r="A78" i="12"/>
  <c r="A79" i="12"/>
  <c r="A80" i="12"/>
  <c r="A81" i="12"/>
  <c r="A82" i="12"/>
  <c r="A7" i="12"/>
  <c r="A8" i="12"/>
  <c r="A9" i="12"/>
  <c r="A10" i="12"/>
  <c r="A11" i="12"/>
  <c r="A12" i="12"/>
  <c r="A13" i="12"/>
  <c r="A14" i="12"/>
  <c r="A15" i="12"/>
  <c r="A16" i="12"/>
  <c r="A17" i="12"/>
  <c r="A18" i="12"/>
  <c r="A19" i="12"/>
  <c r="A20" i="12"/>
  <c r="A21" i="12"/>
  <c r="A22" i="12"/>
  <c r="A23" i="12"/>
  <c r="A24" i="12"/>
  <c r="A25" i="12"/>
  <c r="A26" i="12"/>
  <c r="A27" i="12"/>
  <c r="A28" i="12"/>
  <c r="A29" i="12"/>
  <c r="A30" i="12"/>
  <c r="A31" i="12"/>
  <c r="A32" i="12"/>
  <c r="A33" i="12"/>
  <c r="A34" i="12"/>
  <c r="A35" i="12"/>
  <c r="A36" i="12"/>
  <c r="A37" i="12"/>
  <c r="A38" i="12"/>
  <c r="A39" i="12"/>
  <c r="A40" i="12"/>
  <c r="A41" i="12"/>
  <c r="E86" i="11"/>
  <c r="E146" i="11"/>
  <c r="E148" i="11"/>
  <c r="E144" i="11"/>
  <c r="E143" i="11"/>
  <c r="E140" i="11"/>
  <c r="E138" i="11"/>
  <c r="E137" i="11"/>
  <c r="E136" i="11"/>
  <c r="E135" i="11"/>
  <c r="E134" i="11"/>
  <c r="E129" i="11"/>
  <c r="E145" i="11"/>
  <c r="E142" i="11"/>
  <c r="E139" i="11"/>
  <c r="E127" i="11"/>
  <c r="E128" i="11"/>
  <c r="E141" i="11"/>
  <c r="E133" i="11"/>
  <c r="E131" i="11"/>
  <c r="E130" i="11"/>
  <c r="E132" i="11"/>
  <c r="E126" i="11"/>
  <c r="E147" i="11"/>
  <c r="E149" i="11"/>
  <c r="E64" i="11"/>
  <c r="E58" i="11"/>
  <c r="E63" i="11"/>
  <c r="E53" i="11"/>
  <c r="E51" i="11"/>
  <c r="E60" i="11"/>
  <c r="E52" i="11"/>
  <c r="E56" i="11"/>
  <c r="E57" i="11"/>
  <c r="E59" i="11"/>
  <c r="E62" i="11"/>
  <c r="E61" i="11"/>
  <c r="E9" i="11"/>
  <c r="E10" i="11"/>
  <c r="E15" i="11"/>
  <c r="E6" i="11"/>
  <c r="E16" i="11"/>
  <c r="E19" i="11"/>
  <c r="E24" i="11"/>
  <c r="E17" i="11"/>
  <c r="E18" i="11"/>
  <c r="E22" i="11"/>
  <c r="E21" i="11"/>
  <c r="E20" i="11"/>
  <c r="E28" i="11"/>
  <c r="E25" i="11"/>
  <c r="E26" i="11"/>
  <c r="E23" i="11"/>
  <c r="E27" i="11"/>
  <c r="E29" i="11"/>
  <c r="E31" i="11"/>
  <c r="E30" i="11"/>
  <c r="E102" i="11"/>
  <c r="A127" i="11"/>
  <c r="A128" i="11"/>
  <c r="A129" i="11"/>
  <c r="A130" i="11"/>
  <c r="A131" i="11"/>
  <c r="A132" i="11"/>
  <c r="A133" i="11"/>
  <c r="A134" i="11"/>
  <c r="A135" i="11"/>
  <c r="A136" i="11"/>
  <c r="A137" i="11"/>
  <c r="A138" i="11"/>
  <c r="A139" i="11"/>
  <c r="A140" i="11"/>
  <c r="A141" i="11"/>
  <c r="A142" i="11"/>
  <c r="A143" i="11"/>
  <c r="A144" i="11"/>
  <c r="A145" i="11"/>
  <c r="A146" i="11"/>
  <c r="A147" i="11"/>
  <c r="A148" i="11"/>
  <c r="A149" i="11"/>
  <c r="A150" i="11"/>
  <c r="A151" i="11"/>
  <c r="A152" i="11"/>
  <c r="A153" i="11"/>
  <c r="A154" i="11"/>
  <c r="A155" i="11"/>
  <c r="A156" i="11"/>
  <c r="A157" i="11"/>
  <c r="A158" i="11"/>
  <c r="A159" i="11"/>
  <c r="A160" i="11"/>
  <c r="E103" i="11"/>
  <c r="E100" i="11"/>
  <c r="E98" i="11"/>
  <c r="E99" i="11"/>
  <c r="E101" i="11"/>
  <c r="E94" i="11"/>
  <c r="E91" i="11"/>
  <c r="E92" i="11"/>
  <c r="E96" i="11"/>
  <c r="E93" i="11"/>
  <c r="E89" i="11"/>
  <c r="E95" i="11"/>
  <c r="E90" i="11"/>
  <c r="E87" i="11"/>
  <c r="E88" i="11"/>
  <c r="E97" i="11"/>
  <c r="A87" i="11"/>
  <c r="A88" i="11"/>
  <c r="A89" i="11"/>
  <c r="A90" i="11"/>
  <c r="A91" i="11"/>
  <c r="A92" i="11"/>
  <c r="A93" i="11"/>
  <c r="A94" i="11"/>
  <c r="A95" i="11"/>
  <c r="A96" i="11"/>
  <c r="A97" i="11"/>
  <c r="A98" i="11"/>
  <c r="A99" i="11"/>
  <c r="A100" i="11"/>
  <c r="A101" i="11"/>
  <c r="A102" i="11"/>
  <c r="A103" i="11"/>
  <c r="A104" i="11"/>
  <c r="A105" i="11"/>
  <c r="A106" i="11"/>
  <c r="A107" i="11"/>
  <c r="A108" i="11"/>
  <c r="A109" i="11"/>
  <c r="A110" i="11"/>
  <c r="A111" i="11"/>
  <c r="A112" i="11"/>
  <c r="A113" i="11"/>
  <c r="A114" i="11"/>
  <c r="A115" i="11"/>
  <c r="A116" i="11"/>
  <c r="A117" i="11"/>
  <c r="A118" i="11"/>
  <c r="A119" i="11"/>
  <c r="A120" i="11"/>
  <c r="E54" i="11"/>
  <c r="E55" i="11"/>
  <c r="E49" i="11"/>
  <c r="E47" i="11"/>
  <c r="E50" i="11"/>
  <c r="E46" i="11"/>
  <c r="A47" i="11"/>
  <c r="A48" i="11"/>
  <c r="A49" i="11"/>
  <c r="A50" i="11"/>
  <c r="A51" i="11"/>
  <c r="A52" i="11"/>
  <c r="A53" i="11"/>
  <c r="A54" i="11"/>
  <c r="A55" i="11"/>
  <c r="A56" i="11"/>
  <c r="A57" i="11"/>
  <c r="A58" i="11"/>
  <c r="A59" i="11"/>
  <c r="A60" i="11"/>
  <c r="A61" i="11"/>
  <c r="A62" i="11"/>
  <c r="A63" i="11"/>
  <c r="A64" i="11"/>
  <c r="A65" i="11"/>
  <c r="A66" i="11"/>
  <c r="A67" i="11"/>
  <c r="A68" i="11"/>
  <c r="A69" i="11"/>
  <c r="A70" i="11"/>
  <c r="A71" i="11"/>
  <c r="A72" i="11"/>
  <c r="A73" i="11"/>
  <c r="A74" i="11"/>
  <c r="A75" i="11"/>
  <c r="A76" i="11"/>
  <c r="A77" i="11"/>
  <c r="A78" i="11"/>
  <c r="A79" i="11"/>
  <c r="A80" i="11"/>
  <c r="E48" i="11"/>
  <c r="E8" i="11"/>
  <c r="E11" i="11"/>
  <c r="E7" i="11"/>
  <c r="E13" i="11"/>
  <c r="E12" i="11"/>
  <c r="A7" i="11"/>
  <c r="A8" i="11"/>
  <c r="A9" i="11"/>
  <c r="A10" i="11"/>
  <c r="A11" i="11"/>
  <c r="A12" i="11"/>
  <c r="A13" i="11"/>
  <c r="A14" i="11"/>
  <c r="A15" i="11"/>
  <c r="A16" i="11"/>
  <c r="A17" i="11"/>
  <c r="A18" i="11"/>
  <c r="A19" i="11"/>
  <c r="A20" i="11"/>
  <c r="A21" i="11"/>
  <c r="A22" i="11"/>
  <c r="A23" i="11"/>
  <c r="A24" i="11"/>
  <c r="A25" i="11"/>
  <c r="A26" i="11"/>
  <c r="A27" i="11"/>
  <c r="A28" i="11"/>
  <c r="A29" i="11"/>
  <c r="A30" i="11"/>
  <c r="A31" i="11"/>
  <c r="A32" i="11"/>
  <c r="A33" i="11"/>
  <c r="A34" i="11"/>
  <c r="A35" i="11"/>
  <c r="A36" i="11"/>
  <c r="A37" i="11"/>
  <c r="A38" i="11"/>
  <c r="A39" i="11"/>
  <c r="A40" i="11"/>
  <c r="E14" i="11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E94" i="10"/>
  <c r="E93" i="10"/>
  <c r="E92" i="10"/>
  <c r="E91" i="10"/>
  <c r="E90" i="10"/>
  <c r="E89" i="10"/>
  <c r="E88" i="10"/>
  <c r="E87" i="10"/>
  <c r="E86" i="10"/>
  <c r="E76" i="10"/>
  <c r="E75" i="10"/>
  <c r="E74" i="10"/>
  <c r="E73" i="10"/>
  <c r="E72" i="10"/>
  <c r="E71" i="10"/>
  <c r="E70" i="10"/>
  <c r="E69" i="10"/>
  <c r="E68" i="10"/>
  <c r="E67" i="10"/>
  <c r="E66" i="10"/>
  <c r="E65" i="10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6" i="10"/>
  <c r="A127" i="10"/>
  <c r="A128" i="10"/>
  <c r="A129" i="10"/>
  <c r="A130" i="10"/>
  <c r="A131" i="10"/>
  <c r="A132" i="10"/>
  <c r="A133" i="10"/>
  <c r="A134" i="10"/>
  <c r="A135" i="10"/>
  <c r="A136" i="10"/>
  <c r="A137" i="10"/>
  <c r="A138" i="10"/>
  <c r="A139" i="10"/>
  <c r="A140" i="10"/>
  <c r="A141" i="10"/>
  <c r="A142" i="10"/>
  <c r="A143" i="10"/>
  <c r="A144" i="10"/>
  <c r="A145" i="10"/>
  <c r="A146" i="10"/>
  <c r="A147" i="10"/>
  <c r="A148" i="10"/>
  <c r="A149" i="10"/>
  <c r="A150" i="10"/>
  <c r="A151" i="10"/>
  <c r="A152" i="10"/>
  <c r="A153" i="10"/>
  <c r="A154" i="10"/>
  <c r="A155" i="10"/>
  <c r="A156" i="10"/>
  <c r="A157" i="10"/>
  <c r="A158" i="10"/>
  <c r="A159" i="10"/>
  <c r="A160" i="10"/>
  <c r="A87" i="10"/>
  <c r="A88" i="10"/>
  <c r="A89" i="10"/>
  <c r="A90" i="10"/>
  <c r="A91" i="10"/>
  <c r="A92" i="10"/>
  <c r="A93" i="10"/>
  <c r="A94" i="10"/>
  <c r="A95" i="10"/>
  <c r="A96" i="10"/>
  <c r="A97" i="10"/>
  <c r="A98" i="10"/>
  <c r="A99" i="10"/>
  <c r="A100" i="10"/>
  <c r="A101" i="10"/>
  <c r="A102" i="10"/>
  <c r="A103" i="10"/>
  <c r="A104" i="10"/>
  <c r="A105" i="10"/>
  <c r="A106" i="10"/>
  <c r="A107" i="10"/>
  <c r="A108" i="10"/>
  <c r="A109" i="10"/>
  <c r="A110" i="10"/>
  <c r="A111" i="10"/>
  <c r="A112" i="10"/>
  <c r="A113" i="10"/>
  <c r="A114" i="10"/>
  <c r="A115" i="10"/>
  <c r="A116" i="10"/>
  <c r="A117" i="10"/>
  <c r="A118" i="10"/>
  <c r="A119" i="10"/>
  <c r="A47" i="10"/>
  <c r="A48" i="10"/>
  <c r="A49" i="10"/>
  <c r="A50" i="10"/>
  <c r="A51" i="10"/>
  <c r="A52" i="10"/>
  <c r="A53" i="10"/>
  <c r="A54" i="10"/>
  <c r="A55" i="10"/>
  <c r="A56" i="10"/>
  <c r="A57" i="10"/>
  <c r="A58" i="10"/>
  <c r="A59" i="10"/>
  <c r="A60" i="10"/>
  <c r="A61" i="10"/>
  <c r="A62" i="10"/>
  <c r="A63" i="10"/>
  <c r="A64" i="10"/>
  <c r="A65" i="10"/>
  <c r="A66" i="10"/>
  <c r="A67" i="10"/>
  <c r="A68" i="10"/>
  <c r="A69" i="10"/>
  <c r="A70" i="10"/>
  <c r="A71" i="10"/>
  <c r="A72" i="10"/>
  <c r="A73" i="10"/>
  <c r="A74" i="10"/>
  <c r="A75" i="10"/>
  <c r="A76" i="10"/>
  <c r="A77" i="10"/>
  <c r="A78" i="10"/>
  <c r="A79" i="10"/>
  <c r="A7" i="10"/>
  <c r="A8" i="10"/>
  <c r="A9" i="10"/>
  <c r="A10" i="10"/>
  <c r="A1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A28" i="10"/>
  <c r="A29" i="10"/>
  <c r="A30" i="10"/>
  <c r="A31" i="10"/>
  <c r="A32" i="10"/>
  <c r="A33" i="10"/>
  <c r="A34" i="10"/>
  <c r="A35" i="10"/>
  <c r="A36" i="10"/>
  <c r="A37" i="10"/>
  <c r="A38" i="10"/>
  <c r="A39" i="10"/>
  <c r="A40" i="10"/>
  <c r="A207" i="9"/>
  <c r="A208" i="9"/>
  <c r="A209" i="9"/>
  <c r="A210" i="9"/>
  <c r="A211" i="9"/>
  <c r="A212" i="9"/>
  <c r="A213" i="9"/>
  <c r="A214" i="9"/>
  <c r="A215" i="9"/>
  <c r="A216" i="9"/>
  <c r="A217" i="9"/>
  <c r="A218" i="9"/>
  <c r="A219" i="9"/>
  <c r="A220" i="9"/>
  <c r="A221" i="9"/>
  <c r="A222" i="9"/>
  <c r="A223" i="9"/>
  <c r="A224" i="9"/>
  <c r="A225" i="9"/>
  <c r="A226" i="9"/>
  <c r="A227" i="9"/>
  <c r="A228" i="9"/>
  <c r="A229" i="9"/>
  <c r="A230" i="9"/>
  <c r="A231" i="9"/>
  <c r="A232" i="9"/>
  <c r="A233" i="9"/>
  <c r="A234" i="9"/>
  <c r="A235" i="9"/>
  <c r="A236" i="9"/>
  <c r="A237" i="9"/>
  <c r="A238" i="9"/>
  <c r="A239" i="9"/>
  <c r="A240" i="9"/>
  <c r="A127" i="9"/>
  <c r="A128" i="9"/>
  <c r="A129" i="9"/>
  <c r="A130" i="9"/>
  <c r="A131" i="9"/>
  <c r="A132" i="9"/>
  <c r="A133" i="9"/>
  <c r="A134" i="9"/>
  <c r="A135" i="9"/>
  <c r="A136" i="9"/>
  <c r="A137" i="9"/>
  <c r="A138" i="9"/>
  <c r="A139" i="9"/>
  <c r="A140" i="9"/>
  <c r="A141" i="9"/>
  <c r="A142" i="9"/>
  <c r="A143" i="9"/>
  <c r="A144" i="9"/>
  <c r="A145" i="9"/>
  <c r="A146" i="9"/>
  <c r="A147" i="9"/>
  <c r="A148" i="9"/>
  <c r="A149" i="9"/>
  <c r="A150" i="9"/>
  <c r="A151" i="9"/>
  <c r="A152" i="9"/>
  <c r="A153" i="9"/>
  <c r="A154" i="9"/>
  <c r="A155" i="9"/>
  <c r="A156" i="9"/>
  <c r="A157" i="9"/>
  <c r="A158" i="9"/>
  <c r="A159" i="9"/>
  <c r="A160" i="9"/>
  <c r="A161" i="9"/>
  <c r="A162" i="9"/>
  <c r="A163" i="9"/>
  <c r="A164" i="9"/>
  <c r="A165" i="9"/>
  <c r="A166" i="9"/>
  <c r="A167" i="9"/>
  <c r="A168" i="9"/>
  <c r="A169" i="9"/>
  <c r="A170" i="9"/>
  <c r="A171" i="9"/>
  <c r="A172" i="9"/>
  <c r="A173" i="9"/>
  <c r="A174" i="9"/>
  <c r="A175" i="9"/>
  <c r="A176" i="9"/>
  <c r="A177" i="9"/>
  <c r="A178" i="9"/>
  <c r="A179" i="9"/>
  <c r="A180" i="9"/>
  <c r="A181" i="9"/>
  <c r="A182" i="9"/>
  <c r="A183" i="9"/>
  <c r="A184" i="9"/>
  <c r="A185" i="9"/>
  <c r="A47" i="9"/>
  <c r="A48" i="9"/>
  <c r="A49" i="9"/>
  <c r="A50" i="9"/>
  <c r="A51" i="9"/>
  <c r="A52" i="9"/>
  <c r="A53" i="9"/>
  <c r="A54" i="9"/>
  <c r="A55" i="9"/>
  <c r="A56" i="9"/>
  <c r="A57" i="9"/>
  <c r="A58" i="9"/>
  <c r="A59" i="9"/>
  <c r="A60" i="9"/>
  <c r="A61" i="9"/>
  <c r="A62" i="9"/>
  <c r="A63" i="9"/>
  <c r="A64" i="9"/>
  <c r="A65" i="9"/>
  <c r="A66" i="9"/>
  <c r="A67" i="9"/>
  <c r="A68" i="9"/>
  <c r="A69" i="9"/>
  <c r="A70" i="9"/>
  <c r="A71" i="9"/>
  <c r="A72" i="9"/>
  <c r="A73" i="9"/>
  <c r="A74" i="9"/>
  <c r="A75" i="9"/>
  <c r="A76" i="9"/>
  <c r="A77" i="9"/>
  <c r="A78" i="9"/>
  <c r="A79" i="9"/>
  <c r="A80" i="9"/>
  <c r="A81" i="9"/>
  <c r="A82" i="9"/>
  <c r="A83" i="9"/>
  <c r="A84" i="9"/>
  <c r="A85" i="9"/>
  <c r="A86" i="9"/>
  <c r="A87" i="9"/>
  <c r="A88" i="9"/>
  <c r="A89" i="9"/>
  <c r="A90" i="9"/>
  <c r="A91" i="9"/>
  <c r="A92" i="9"/>
  <c r="A93" i="9"/>
  <c r="A94" i="9"/>
  <c r="A95" i="9"/>
  <c r="A96" i="9"/>
  <c r="A97" i="9"/>
  <c r="A98" i="9"/>
  <c r="A99" i="9"/>
  <c r="A100" i="9"/>
  <c r="A101" i="9"/>
  <c r="A102" i="9"/>
  <c r="A103" i="9"/>
  <c r="A104" i="9"/>
  <c r="A105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E227" i="7"/>
  <c r="E226" i="7"/>
  <c r="E225" i="7"/>
  <c r="E224" i="7"/>
  <c r="E223" i="7"/>
  <c r="E222" i="7"/>
  <c r="E221" i="7"/>
  <c r="E220" i="7"/>
  <c r="E219" i="7"/>
  <c r="E218" i="7"/>
  <c r="E217" i="7"/>
  <c r="E216" i="7"/>
  <c r="E215" i="7"/>
  <c r="E214" i="7"/>
  <c r="E213" i="7"/>
  <c r="E212" i="7"/>
  <c r="E211" i="7"/>
  <c r="E210" i="7"/>
  <c r="E209" i="7"/>
  <c r="E208" i="7"/>
  <c r="E207" i="7"/>
  <c r="E206" i="7"/>
  <c r="E160" i="7"/>
  <c r="E161" i="7"/>
  <c r="E162" i="7"/>
  <c r="E159" i="7"/>
  <c r="E158" i="7"/>
  <c r="E157" i="7"/>
  <c r="E156" i="7"/>
  <c r="E155" i="7"/>
  <c r="E154" i="7"/>
  <c r="E153" i="7"/>
  <c r="E152" i="7"/>
  <c r="E151" i="7"/>
  <c r="E150" i="7"/>
  <c r="E149" i="7"/>
  <c r="E148" i="7"/>
  <c r="E147" i="7"/>
  <c r="E146" i="7"/>
  <c r="E145" i="7"/>
  <c r="E144" i="7"/>
  <c r="E143" i="7"/>
  <c r="E142" i="7"/>
  <c r="E141" i="7"/>
  <c r="E140" i="7"/>
  <c r="E139" i="7"/>
  <c r="E138" i="7"/>
  <c r="E137" i="7"/>
  <c r="E136" i="7"/>
  <c r="E135" i="7"/>
  <c r="E134" i="7"/>
  <c r="E133" i="7"/>
  <c r="E132" i="7"/>
  <c r="E131" i="7"/>
  <c r="E130" i="7"/>
  <c r="E129" i="7"/>
  <c r="E128" i="7"/>
  <c r="E127" i="7"/>
  <c r="E126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60" i="7"/>
  <c r="E59" i="7"/>
  <c r="E58" i="7"/>
  <c r="E57" i="7"/>
  <c r="E56" i="7"/>
  <c r="E55" i="7"/>
  <c r="E54" i="7"/>
  <c r="E53" i="7"/>
  <c r="E52" i="7"/>
  <c r="E51" i="7"/>
  <c r="E50" i="7"/>
  <c r="E49" i="7"/>
  <c r="E48" i="7"/>
  <c r="E47" i="7"/>
  <c r="E46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14" i="7"/>
  <c r="E7" i="7"/>
  <c r="E8" i="7"/>
  <c r="E9" i="7"/>
  <c r="E10" i="7"/>
  <c r="E11" i="7"/>
  <c r="E12" i="7"/>
  <c r="E13" i="7"/>
  <c r="E6" i="7"/>
  <c r="A207" i="7"/>
  <c r="A208" i="7"/>
  <c r="A209" i="7"/>
  <c r="A21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119" i="4"/>
  <c r="D104" i="4"/>
  <c r="D111" i="4"/>
  <c r="D101" i="4"/>
  <c r="D115" i="4"/>
  <c r="D109" i="4"/>
  <c r="D106" i="4"/>
  <c r="D112" i="4"/>
  <c r="D105" i="4"/>
  <c r="D107" i="4"/>
  <c r="D113" i="4"/>
  <c r="D118" i="4"/>
  <c r="D110" i="4"/>
  <c r="D114" i="4"/>
  <c r="D108" i="4"/>
  <c r="D116" i="4"/>
  <c r="D117" i="4"/>
  <c r="D120" i="4"/>
  <c r="D8" i="4"/>
  <c r="D7" i="4"/>
  <c r="D57" i="4"/>
  <c r="D54" i="4"/>
  <c r="D58" i="4"/>
  <c r="D56" i="4"/>
  <c r="D59" i="4"/>
  <c r="D61" i="4"/>
  <c r="D60" i="4"/>
  <c r="D55" i="4"/>
  <c r="D62" i="4"/>
  <c r="D63" i="4"/>
  <c r="D64" i="4"/>
  <c r="D67" i="4"/>
  <c r="D65" i="4"/>
  <c r="D68" i="4"/>
  <c r="D66" i="4"/>
  <c r="D70" i="4"/>
  <c r="D73" i="4"/>
  <c r="D77" i="4"/>
  <c r="D72" i="4"/>
  <c r="D74" i="4"/>
  <c r="D69" i="4"/>
  <c r="D71" i="4"/>
  <c r="D78" i="4"/>
  <c r="D76" i="4"/>
  <c r="D75" i="4"/>
  <c r="D103" i="4"/>
  <c r="D102" i="4"/>
  <c r="D99" i="4"/>
  <c r="D100" i="4"/>
  <c r="D149" i="4"/>
  <c r="D146" i="4"/>
  <c r="D148" i="4"/>
  <c r="D147" i="4"/>
  <c r="D151" i="4"/>
  <c r="D150" i="4"/>
  <c r="D156" i="4"/>
  <c r="D153" i="4"/>
  <c r="D154" i="4"/>
  <c r="D152" i="4"/>
  <c r="D155" i="4"/>
  <c r="A49" i="5"/>
  <c r="A96" i="5"/>
  <c r="A143" i="5"/>
  <c r="A49" i="4"/>
  <c r="A94" i="4"/>
  <c r="A141" i="4"/>
  <c r="A188" i="4"/>
</calcChain>
</file>

<file path=xl/sharedStrings.xml><?xml version="1.0" encoding="utf-8"?>
<sst xmlns="http://schemas.openxmlformats.org/spreadsheetml/2006/main" count="2422" uniqueCount="446">
  <si>
    <t>Echunga Golf Club</t>
  </si>
  <si>
    <t>A Grade Results</t>
  </si>
  <si>
    <t>Name</t>
  </si>
  <si>
    <t>1st Rd</t>
  </si>
  <si>
    <t>2nd Rd</t>
  </si>
  <si>
    <t>Total</t>
  </si>
  <si>
    <t>Bill Guy</t>
  </si>
  <si>
    <t>Jason Hyland</t>
  </si>
  <si>
    <t>Brad Spaven</t>
  </si>
  <si>
    <t>Naren Taverna</t>
  </si>
  <si>
    <t>Jamie Burt</t>
  </si>
  <si>
    <t>Andrew Keogh</t>
  </si>
  <si>
    <t>Ben Slack</t>
  </si>
  <si>
    <t>Trevor Huckel</t>
  </si>
  <si>
    <t>Billy Cawthorne</t>
  </si>
  <si>
    <t>Mick Healy</t>
  </si>
  <si>
    <t>David Spaven</t>
  </si>
  <si>
    <t>Danny McVitty</t>
  </si>
  <si>
    <t>Adrian Davies</t>
  </si>
  <si>
    <t>Anthony Evans</t>
  </si>
  <si>
    <t>David Midwinter</t>
  </si>
  <si>
    <t>Ray D'Alessandro</t>
  </si>
  <si>
    <t>Zelko Bilandzic</t>
  </si>
  <si>
    <t>Steven Koop</t>
  </si>
  <si>
    <t>Darren McGlashan</t>
  </si>
  <si>
    <t>DNP</t>
  </si>
  <si>
    <t>N/A</t>
  </si>
  <si>
    <t>B Grade Results</t>
  </si>
  <si>
    <t>C Grade Results</t>
  </si>
  <si>
    <t>D Grade Results</t>
  </si>
  <si>
    <t>2012 Club Championships</t>
  </si>
  <si>
    <t>Ken Hampton</t>
  </si>
  <si>
    <t>Chris Nailer</t>
  </si>
  <si>
    <t>Tony Guy</t>
  </si>
  <si>
    <t>Rob Langbein</t>
  </si>
  <si>
    <t>Rob Eibisch</t>
  </si>
  <si>
    <t>Adam Beltchev</t>
  </si>
  <si>
    <t>Peter Coldrey</t>
  </si>
  <si>
    <t>David Wilson</t>
  </si>
  <si>
    <t>Roy McLauchlan</t>
  </si>
  <si>
    <t>Barry Amos</t>
  </si>
  <si>
    <t>Chris Dawe</t>
  </si>
  <si>
    <t>Warren Ryan</t>
  </si>
  <si>
    <t>Brian Wallace</t>
  </si>
  <si>
    <t>Geoff Quirk</t>
  </si>
  <si>
    <t>Grant Foster</t>
  </si>
  <si>
    <t>Alan Horsfall</t>
  </si>
  <si>
    <t>Andy Amberg</t>
  </si>
  <si>
    <t>Niall Gould</t>
  </si>
  <si>
    <t>David Bailey</t>
  </si>
  <si>
    <t>Lindsay Bowey</t>
  </si>
  <si>
    <t>Jan Harders</t>
  </si>
  <si>
    <t>Steve Nailer</t>
  </si>
  <si>
    <t>Ken Fairchild</t>
  </si>
  <si>
    <t>Joe Michalik</t>
  </si>
  <si>
    <t>Ian Fletcher</t>
  </si>
  <si>
    <t>Michael Mattler</t>
  </si>
  <si>
    <t>Robert Hughes</t>
  </si>
  <si>
    <t>Craig Weinert</t>
  </si>
  <si>
    <t>Dis</t>
  </si>
  <si>
    <t>Bernie Fox</t>
  </si>
  <si>
    <t>John Westerholm</t>
  </si>
  <si>
    <t>Don Beames</t>
  </si>
  <si>
    <t>Col Golding</t>
  </si>
  <si>
    <t>Tom Sandery</t>
  </si>
  <si>
    <t>Janis Janson</t>
  </si>
  <si>
    <t>Mark Davidson</t>
  </si>
  <si>
    <t>Bob Jackson Jnr</t>
  </si>
  <si>
    <t>Barry Sparrow</t>
  </si>
  <si>
    <t>John Anderson</t>
  </si>
  <si>
    <t>Bob Penny</t>
  </si>
  <si>
    <t>Russell Yeates</t>
  </si>
  <si>
    <t>Lloyd Mitchell</t>
  </si>
  <si>
    <t>Eric March</t>
  </si>
  <si>
    <t>Bob Hughes</t>
  </si>
  <si>
    <t>Chris Peirce</t>
  </si>
  <si>
    <t>Dewayne Bottams</t>
  </si>
  <si>
    <t>Dean Caust</t>
  </si>
  <si>
    <t>Ken Hendrickson</t>
  </si>
  <si>
    <t>David Leach</t>
  </si>
  <si>
    <t>Steve Grivell</t>
  </si>
  <si>
    <t>Alex Pouw-Bray</t>
  </si>
  <si>
    <t>Steve Taylor-Hull</t>
  </si>
  <si>
    <t>Alan Bailey</t>
  </si>
  <si>
    <t>Ron Materne</t>
  </si>
  <si>
    <t>John Thomas</t>
  </si>
  <si>
    <t>Lynn Walker</t>
  </si>
  <si>
    <t>Pete Edwards</t>
  </si>
  <si>
    <t>Alan Dutton</t>
  </si>
  <si>
    <t>Wayne Koop</t>
  </si>
  <si>
    <t>Creagh Bedson</t>
  </si>
  <si>
    <t>John Venning</t>
  </si>
  <si>
    <t>Tom Steel</t>
  </si>
  <si>
    <t>George Beltchev</t>
  </si>
  <si>
    <t>Keith Healey</t>
  </si>
  <si>
    <t>Ray Bodin</t>
  </si>
  <si>
    <t>John Mason</t>
  </si>
  <si>
    <t>Craig Walsh</t>
  </si>
  <si>
    <t>Alex Dawson</t>
  </si>
  <si>
    <t>Jack Henderson</t>
  </si>
  <si>
    <t>Jack Nicholls</t>
  </si>
  <si>
    <t>Bob Nunn</t>
  </si>
  <si>
    <t>Nominated</t>
  </si>
  <si>
    <t>2013 Club Championships</t>
  </si>
  <si>
    <t>Elliot Willgoose</t>
  </si>
  <si>
    <t>Jonathon McGleish</t>
  </si>
  <si>
    <t>Brenton Sims</t>
  </si>
  <si>
    <t>Mike Haslett</t>
  </si>
  <si>
    <t>Hugh Griffin</t>
  </si>
  <si>
    <t>Randy Jones</t>
  </si>
  <si>
    <t>Matt Hickman</t>
  </si>
  <si>
    <t>Bradley Spaven</t>
  </si>
  <si>
    <t>Jase Hyland</t>
  </si>
  <si>
    <t>David Bedson</t>
  </si>
  <si>
    <t>Simon Fensom</t>
  </si>
  <si>
    <t>Mike Mattler</t>
  </si>
  <si>
    <t>Colin Golding</t>
  </si>
  <si>
    <t>Paul O'Rourke</t>
  </si>
  <si>
    <t>Andrew Thomas</t>
  </si>
  <si>
    <t>Paul McCulloch</t>
  </si>
  <si>
    <t>Dennis Rainsford</t>
  </si>
  <si>
    <t>Greg Day</t>
  </si>
  <si>
    <t>Matt Doughty</t>
  </si>
  <si>
    <t>Ronald Hasson</t>
  </si>
  <si>
    <t>Tim Hanckel</t>
  </si>
  <si>
    <t>John Manning</t>
  </si>
  <si>
    <t>Ewan Brown</t>
  </si>
  <si>
    <t>Steven Nailer</t>
  </si>
  <si>
    <t>Iain Langusch</t>
  </si>
  <si>
    <t>Chris Button</t>
  </si>
  <si>
    <t>Robert Langbein</t>
  </si>
  <si>
    <t>Bob Burnett</t>
  </si>
  <si>
    <t>Bob (Jacko) Jackson</t>
  </si>
  <si>
    <t>Jeremy Roberts</t>
  </si>
  <si>
    <t>John Hogarth</t>
  </si>
  <si>
    <t>Garth Dodd</t>
  </si>
  <si>
    <t>David Lockwood</t>
  </si>
  <si>
    <t>Richard Easling</t>
  </si>
  <si>
    <t>Gus Cooper</t>
  </si>
  <si>
    <t>Alex Pouw - Bray</t>
  </si>
  <si>
    <t>Klaus Gerke</t>
  </si>
  <si>
    <t>Rod Duthy</t>
  </si>
  <si>
    <t>David Manning</t>
  </si>
  <si>
    <t>Rodger Davidson</t>
  </si>
  <si>
    <t>Sean Rowell</t>
  </si>
  <si>
    <t>Bryan Smith</t>
  </si>
  <si>
    <t>Peter Downs</t>
  </si>
  <si>
    <t>Entered</t>
  </si>
  <si>
    <t>ü</t>
  </si>
  <si>
    <t>Elliott Willgoose</t>
  </si>
  <si>
    <t>Junior Championship (Gross &amp;Net)</t>
  </si>
  <si>
    <t>74 (72)</t>
  </si>
  <si>
    <t>86 (78)</t>
  </si>
  <si>
    <t>Rob Hughes (132)</t>
  </si>
  <si>
    <t>DNF</t>
  </si>
  <si>
    <t>72 (70)</t>
  </si>
  <si>
    <t>82 (74)</t>
  </si>
  <si>
    <t>146 (142)</t>
  </si>
  <si>
    <t>168 (152)</t>
  </si>
  <si>
    <t>DQ</t>
  </si>
  <si>
    <r>
      <rPr>
        <b/>
        <sz val="22"/>
        <color rgb="FFFF0000"/>
        <rFont val="Calibri"/>
        <family val="2"/>
        <scheme val="minor"/>
      </rPr>
      <t>xxxx</t>
    </r>
    <r>
      <rPr>
        <b/>
        <sz val="22"/>
        <color theme="1"/>
        <rFont val="Calibri"/>
        <family val="2"/>
        <scheme val="minor"/>
      </rPr>
      <t xml:space="preserve"> Club Championships</t>
    </r>
  </si>
  <si>
    <r>
      <rPr>
        <b/>
        <u/>
        <sz val="18"/>
        <color theme="1"/>
        <rFont val="Calibri"/>
        <family val="2"/>
        <scheme val="minor"/>
      </rPr>
      <t>B GRADE</t>
    </r>
    <r>
      <rPr>
        <b/>
        <sz val="18"/>
        <color theme="1"/>
        <rFont val="Calibri"/>
        <family val="2"/>
        <scheme val="minor"/>
      </rPr>
      <t xml:space="preserve"> - Qualifying Results</t>
    </r>
  </si>
  <si>
    <r>
      <rPr>
        <b/>
        <u/>
        <sz val="18"/>
        <color theme="1"/>
        <rFont val="Calibri"/>
        <family val="2"/>
        <scheme val="minor"/>
      </rPr>
      <t>A GRADE</t>
    </r>
    <r>
      <rPr>
        <b/>
        <sz val="18"/>
        <color theme="1"/>
        <rFont val="Calibri"/>
        <family val="2"/>
        <scheme val="minor"/>
      </rPr>
      <t xml:space="preserve"> - Qualifying Results</t>
    </r>
  </si>
  <si>
    <r>
      <rPr>
        <b/>
        <u/>
        <sz val="18"/>
        <color theme="1"/>
        <rFont val="Calibri"/>
        <family val="2"/>
        <scheme val="minor"/>
      </rPr>
      <t>C GRADE</t>
    </r>
    <r>
      <rPr>
        <b/>
        <sz val="18"/>
        <color theme="1"/>
        <rFont val="Calibri"/>
        <family val="2"/>
        <scheme val="minor"/>
      </rPr>
      <t xml:space="preserve"> - Qualifying Results</t>
    </r>
  </si>
  <si>
    <r>
      <rPr>
        <b/>
        <u/>
        <sz val="18"/>
        <color theme="1"/>
        <rFont val="Calibri"/>
        <family val="2"/>
        <scheme val="minor"/>
      </rPr>
      <t>D GRADE</t>
    </r>
    <r>
      <rPr>
        <b/>
        <sz val="18"/>
        <color theme="1"/>
        <rFont val="Calibri"/>
        <family val="2"/>
        <scheme val="minor"/>
      </rPr>
      <t xml:space="preserve"> - Qualifying Results</t>
    </r>
  </si>
  <si>
    <t>Richard Hill</t>
  </si>
  <si>
    <t>Dustin Fromm</t>
  </si>
  <si>
    <t>Hugh MacMillan</t>
  </si>
  <si>
    <t>Pat Buying</t>
  </si>
  <si>
    <t>Stephen Kinnane</t>
  </si>
  <si>
    <t>Stuart Callary</t>
  </si>
  <si>
    <t>Jackson McGuire</t>
  </si>
  <si>
    <t>John Chapman</t>
  </si>
  <si>
    <t>Chris Greenwood</t>
  </si>
  <si>
    <t>Andrew Fort</t>
  </si>
  <si>
    <t>Steve Griffiths</t>
  </si>
  <si>
    <t>Yes</t>
  </si>
  <si>
    <t>No</t>
  </si>
  <si>
    <t>-</t>
  </si>
  <si>
    <t>Derek Parrott</t>
  </si>
  <si>
    <t>Nick Judd</t>
  </si>
  <si>
    <t>Andrew Pietsch</t>
  </si>
  <si>
    <t>Brett Rogers</t>
  </si>
  <si>
    <t>Harrison Hong</t>
  </si>
  <si>
    <t>James Blewit</t>
  </si>
  <si>
    <t>Jeff Reuter</t>
  </si>
  <si>
    <t>Scott Handke</t>
  </si>
  <si>
    <t>Rob Hughes</t>
  </si>
  <si>
    <t>Luke Matthews</t>
  </si>
  <si>
    <t>Jacob Speed</t>
  </si>
  <si>
    <t>Tim Curnow</t>
  </si>
  <si>
    <t>Lincoln Blewit</t>
  </si>
  <si>
    <t>Nic McNicol</t>
  </si>
  <si>
    <t>Peter Craven</t>
  </si>
  <si>
    <t>Steve Keogh</t>
  </si>
  <si>
    <t>warren Ryan</t>
  </si>
  <si>
    <t>Dan Callary</t>
  </si>
  <si>
    <t>Hodgy Hodgkison</t>
  </si>
  <si>
    <t>Kym Wenham</t>
  </si>
  <si>
    <t>Matthew Gourlay</t>
  </si>
  <si>
    <t xml:space="preserve">Ronald Hasson </t>
  </si>
  <si>
    <t>Ross Dyer</t>
  </si>
  <si>
    <t>Bradley Cagney</t>
  </si>
  <si>
    <t>Darren Wilson</t>
  </si>
  <si>
    <t>Stephen Dearman</t>
  </si>
  <si>
    <t>Neil Sylvia</t>
  </si>
  <si>
    <t>Stan Whittam</t>
  </si>
  <si>
    <t>Mick Voigt</t>
  </si>
  <si>
    <t>Tony Carter</t>
  </si>
  <si>
    <t>Jeff Cathie</t>
  </si>
  <si>
    <t>Mark Dembski</t>
  </si>
  <si>
    <t>Simon Byrth</t>
  </si>
  <si>
    <t>Brock Montgomery</t>
  </si>
  <si>
    <t>David Stobbe</t>
  </si>
  <si>
    <t>Alex Pouw-bray</t>
  </si>
  <si>
    <t>Mike Stevens</t>
  </si>
  <si>
    <t>Bill Walter</t>
  </si>
  <si>
    <t>Blake Barrett</t>
  </si>
  <si>
    <t>Ian Langusch</t>
  </si>
  <si>
    <t>Martin Henderson</t>
  </si>
  <si>
    <t>Sid Hickman</t>
  </si>
  <si>
    <t>Paul Head</t>
  </si>
  <si>
    <t>David Drew</t>
  </si>
  <si>
    <t>Paul Johnson</t>
  </si>
  <si>
    <t>Peter Anderson</t>
  </si>
  <si>
    <t>Stephen Grivell</t>
  </si>
  <si>
    <t>Cohen White</t>
  </si>
  <si>
    <t>Geral Rayner</t>
  </si>
  <si>
    <t>Ian Oswald</t>
  </si>
  <si>
    <t>Don Slater</t>
  </si>
  <si>
    <t>Ron Wilkinson</t>
  </si>
  <si>
    <t>Wayne Hocking</t>
  </si>
  <si>
    <t>Jarrad David-Smith</t>
  </si>
  <si>
    <t>Trevor Klar</t>
  </si>
  <si>
    <t>Malcom Bills</t>
  </si>
  <si>
    <t>Conrad Kous</t>
  </si>
  <si>
    <t>Dean Cuast</t>
  </si>
  <si>
    <t>Ki McLennan</t>
  </si>
  <si>
    <t>2015 Club Championships</t>
  </si>
  <si>
    <t>2014 Club Championships</t>
  </si>
  <si>
    <t>Greg Nicholls</t>
  </si>
  <si>
    <t>John Norman</t>
  </si>
  <si>
    <t>Ellit Willgoose</t>
  </si>
  <si>
    <t>Glynn Palmer</t>
  </si>
  <si>
    <t>Joel Haslett</t>
  </si>
  <si>
    <t>Garth Watts</t>
  </si>
  <si>
    <t>Colin Stevens</t>
  </si>
  <si>
    <t>Jesse Wenham</t>
  </si>
  <si>
    <t>Ron Hasson</t>
  </si>
  <si>
    <t>Tom Strout</t>
  </si>
  <si>
    <t>Stephen Deaman</t>
  </si>
  <si>
    <t>Geoff quirk</t>
  </si>
  <si>
    <t>Michael Huggard</t>
  </si>
  <si>
    <t>Danny Willgoose</t>
  </si>
  <si>
    <t>Duncan Gavin</t>
  </si>
  <si>
    <t>2016 Club Championships</t>
  </si>
  <si>
    <t>John Oliver</t>
  </si>
  <si>
    <t>Craig McLatchie</t>
  </si>
  <si>
    <t>Richard Mills</t>
  </si>
  <si>
    <t>Kane Moore</t>
  </si>
  <si>
    <t>Peter Allen</t>
  </si>
  <si>
    <t>Neville Jordan</t>
  </si>
  <si>
    <t>Robert Grinter</t>
  </si>
  <si>
    <t>Chris Wenham</t>
  </si>
  <si>
    <t>Kyle Booth</t>
  </si>
  <si>
    <t>Kevin Wilks</t>
  </si>
  <si>
    <t>Bob Jackson</t>
  </si>
  <si>
    <t>Andrew Messenger</t>
  </si>
  <si>
    <t>Cooper Fort</t>
  </si>
  <si>
    <t>Tony Harrison</t>
  </si>
  <si>
    <t>Malcolm Jordan</t>
  </si>
  <si>
    <t>Mick Clark</t>
  </si>
  <si>
    <t>Mick Morton</t>
  </si>
  <si>
    <t>Malcolm Bills</t>
  </si>
  <si>
    <t>Brad Hunt</t>
  </si>
  <si>
    <t>Dean Carver</t>
  </si>
  <si>
    <t>Arlen Kaesler</t>
  </si>
  <si>
    <t>2017 Club Championships</t>
  </si>
  <si>
    <t>Josh Lawson</t>
  </si>
  <si>
    <t>Luke Thomas</t>
  </si>
  <si>
    <t>Brad Hodgkison</t>
  </si>
  <si>
    <t>Vivian Smith</t>
  </si>
  <si>
    <t>Rod Short</t>
  </si>
  <si>
    <t>Craig Smith</t>
  </si>
  <si>
    <t>Jim Warren</t>
  </si>
  <si>
    <t>Sven Jensen</t>
  </si>
  <si>
    <t>Tom Hodgson</t>
  </si>
  <si>
    <t>Alf Curtis</t>
  </si>
  <si>
    <t>Andrew Head</t>
  </si>
  <si>
    <t>Steve Wilson</t>
  </si>
  <si>
    <t>Graeme Milne</t>
  </si>
  <si>
    <t>John Gitsham</t>
  </si>
  <si>
    <t>Chris Bailey</t>
  </si>
  <si>
    <t>Michael Brown</t>
  </si>
  <si>
    <t>Anthony Pouw - Bray</t>
  </si>
  <si>
    <t>Michael Clark</t>
  </si>
  <si>
    <t>John Goff</t>
  </si>
  <si>
    <t>Jared Arthur</t>
  </si>
  <si>
    <t>Daniel Murphy</t>
  </si>
  <si>
    <t>Steve Crump</t>
  </si>
  <si>
    <t>Steven Taylor-Hull</t>
  </si>
  <si>
    <t>Bill Kidd</t>
  </si>
  <si>
    <t>Tom Bailey</t>
  </si>
  <si>
    <r>
      <rPr>
        <u/>
        <sz val="18"/>
        <color theme="1"/>
        <rFont val="Calibri"/>
        <family val="2"/>
        <scheme val="minor"/>
      </rPr>
      <t>C GRADE</t>
    </r>
    <r>
      <rPr>
        <sz val="18"/>
        <color theme="1"/>
        <rFont val="Calibri"/>
        <family val="2"/>
        <scheme val="minor"/>
      </rPr>
      <t xml:space="preserve"> - Qualifying Results</t>
    </r>
  </si>
  <si>
    <r>
      <rPr>
        <u/>
        <sz val="18"/>
        <color theme="1"/>
        <rFont val="Calibri"/>
        <family val="2"/>
        <scheme val="minor"/>
      </rPr>
      <t>B GRADE</t>
    </r>
    <r>
      <rPr>
        <sz val="18"/>
        <color theme="1"/>
        <rFont val="Calibri"/>
        <family val="2"/>
        <scheme val="minor"/>
      </rPr>
      <t xml:space="preserve"> - Qualifying Results</t>
    </r>
  </si>
  <si>
    <r>
      <rPr>
        <u/>
        <sz val="18"/>
        <color theme="1"/>
        <rFont val="Calibri"/>
        <family val="2"/>
        <scheme val="minor"/>
      </rPr>
      <t>D GRADE</t>
    </r>
    <r>
      <rPr>
        <sz val="18"/>
        <color theme="1"/>
        <rFont val="Calibri"/>
        <family val="2"/>
        <scheme val="minor"/>
      </rPr>
      <t xml:space="preserve"> - Qualifying Results</t>
    </r>
  </si>
  <si>
    <r>
      <rPr>
        <u/>
        <sz val="18"/>
        <color theme="1"/>
        <rFont val="Calibri"/>
        <family val="2"/>
        <scheme val="minor"/>
      </rPr>
      <t>A GRADE</t>
    </r>
    <r>
      <rPr>
        <sz val="18"/>
        <color theme="1"/>
        <rFont val="Calibri"/>
        <family val="2"/>
        <scheme val="minor"/>
      </rPr>
      <t xml:space="preserve"> - Qualifying Results</t>
    </r>
  </si>
  <si>
    <t>2018 Club Championships</t>
  </si>
  <si>
    <t>Bruce Agnew</t>
  </si>
  <si>
    <t>Tony Spry</t>
  </si>
  <si>
    <t>Trev Healy</t>
  </si>
  <si>
    <t>Ben Dawson</t>
  </si>
  <si>
    <t>Hara Taverna</t>
  </si>
  <si>
    <t>Ian Bonython</t>
  </si>
  <si>
    <t>Nick Deckert</t>
  </si>
  <si>
    <t>Wayne Walkom</t>
  </si>
  <si>
    <t>Graeme Vivian</t>
  </si>
  <si>
    <t>Frank Williams</t>
  </si>
  <si>
    <t>Stephen Littlewood</t>
  </si>
  <si>
    <t>Nick Callary</t>
  </si>
  <si>
    <t>Steven Carroll</t>
  </si>
  <si>
    <t>Wayne Goldsmith</t>
  </si>
  <si>
    <t>Joe Hodgson</t>
  </si>
  <si>
    <t>Graeme Davis</t>
  </si>
  <si>
    <t>David Doorne</t>
  </si>
  <si>
    <t>Mike Quigley</t>
  </si>
  <si>
    <t>Mark Roberts</t>
  </si>
  <si>
    <t>William Lee Bollard</t>
  </si>
  <si>
    <t>Brad Barclay</t>
  </si>
  <si>
    <t>Russell Barnes</t>
  </si>
  <si>
    <t>Michael Walkom</t>
  </si>
  <si>
    <t>Clive Young</t>
  </si>
  <si>
    <t>2019 Club Championships</t>
  </si>
  <si>
    <t>2020 Club Championships</t>
  </si>
  <si>
    <t>D McGlashan</t>
  </si>
  <si>
    <t>V Smith</t>
  </si>
  <si>
    <t>C Smith</t>
  </si>
  <si>
    <t>J MC Gleish</t>
  </si>
  <si>
    <t>B Hodgkison</t>
  </si>
  <si>
    <t>S Koop</t>
  </si>
  <si>
    <t>P Coldrey</t>
  </si>
  <si>
    <t>R Jones</t>
  </si>
  <si>
    <t>J Hyland</t>
  </si>
  <si>
    <t>D Parrott</t>
  </si>
  <si>
    <t>Z Bilandzic</t>
  </si>
  <si>
    <t>Z Bozic</t>
  </si>
  <si>
    <t>B Agnew</t>
  </si>
  <si>
    <t>T Spry</t>
  </si>
  <si>
    <t>B Guy</t>
  </si>
  <si>
    <t>S Nailer</t>
  </si>
  <si>
    <t>T Hodgson</t>
  </si>
  <si>
    <t>N Separovich</t>
  </si>
  <si>
    <t>H Taverna</t>
  </si>
  <si>
    <t>J Burt</t>
  </si>
  <si>
    <t>B Rogers</t>
  </si>
  <si>
    <t>H Hodgkison</t>
  </si>
  <si>
    <t>F Williams</t>
  </si>
  <si>
    <t>M Martin</t>
  </si>
  <si>
    <t>S Handke</t>
  </si>
  <si>
    <t>K McLennan</t>
  </si>
  <si>
    <t>G Dodd</t>
  </si>
  <si>
    <t>Dav Wilson</t>
  </si>
  <si>
    <t>S Bilandzic</t>
  </si>
  <si>
    <t>P Anderson</t>
  </si>
  <si>
    <t>M Roberts</t>
  </si>
  <si>
    <t>T Guy</t>
  </si>
  <si>
    <t>R D'Alessandro</t>
  </si>
  <si>
    <t>D Beames</t>
  </si>
  <si>
    <t>Dar Wilson</t>
  </si>
  <si>
    <t>C Stevens</t>
  </si>
  <si>
    <t>R Eibisch</t>
  </si>
  <si>
    <t>W Kidd</t>
  </si>
  <si>
    <t>G Watts</t>
  </si>
  <si>
    <t>S Fenson</t>
  </si>
  <si>
    <t>S Littlewood</t>
  </si>
  <si>
    <t>D Doorne</t>
  </si>
  <si>
    <t>D Murphy</t>
  </si>
  <si>
    <t>P Edwards</t>
  </si>
  <si>
    <t>S Crump</t>
  </si>
  <si>
    <t>S Whittam</t>
  </si>
  <si>
    <t>A Bailey</t>
  </si>
  <si>
    <t>J Roberts</t>
  </si>
  <si>
    <t>P Downs</t>
  </si>
  <si>
    <t>N Jordan</t>
  </si>
  <si>
    <t>M Johnson</t>
  </si>
  <si>
    <t>J Janson</t>
  </si>
  <si>
    <t>M Dembski</t>
  </si>
  <si>
    <t>R Grinter</t>
  </si>
  <si>
    <t>B Wallace</t>
  </si>
  <si>
    <t>W Ryan</t>
  </si>
  <si>
    <t>J Hodgson</t>
  </si>
  <si>
    <t>A Watson</t>
  </si>
  <si>
    <t>R Davidson</t>
  </si>
  <si>
    <t>P Scott</t>
  </si>
  <si>
    <t>S Rowell</t>
  </si>
  <si>
    <t>C Young</t>
  </si>
  <si>
    <t>J Ferguson</t>
  </si>
  <si>
    <t>T Scott</t>
  </si>
  <si>
    <t>I Oswald</t>
  </si>
  <si>
    <t>B Fox</t>
  </si>
  <si>
    <t>R Yeates</t>
  </si>
  <si>
    <t>B Burnett</t>
  </si>
  <si>
    <t>I Tremain</t>
  </si>
  <si>
    <t>M Morton</t>
  </si>
  <si>
    <t>W Goldsmith</t>
  </si>
  <si>
    <t>J Fowler</t>
  </si>
  <si>
    <t>Ant Pouw-Bray</t>
  </si>
  <si>
    <t>R Bodin</t>
  </si>
  <si>
    <t>B Lenger</t>
  </si>
  <si>
    <t>2021 Club Championships</t>
  </si>
  <si>
    <t>B Slack</t>
  </si>
  <si>
    <t>N Taverna</t>
  </si>
  <si>
    <t>E Meyer</t>
  </si>
  <si>
    <t>J Haslett</t>
  </si>
  <si>
    <t>J McGlashan</t>
  </si>
  <si>
    <t>A Murray</t>
  </si>
  <si>
    <t>P Murphy</t>
  </si>
  <si>
    <t>A Messenger</t>
  </si>
  <si>
    <t>J Haynes</t>
  </si>
  <si>
    <t>J McGleish</t>
  </si>
  <si>
    <t>C Nichols</t>
  </si>
  <si>
    <t>D Lockwood</t>
  </si>
  <si>
    <t>R Pearce</t>
  </si>
  <si>
    <t>W Lobban</t>
  </si>
  <si>
    <t>S Fensom</t>
  </si>
  <si>
    <t>M Henderson</t>
  </si>
  <si>
    <t>A Horsfall</t>
  </si>
  <si>
    <t>K Hampton</t>
  </si>
  <si>
    <t>J Wood</t>
  </si>
  <si>
    <t>N Sylvia</t>
  </si>
  <si>
    <t>S McGlashan</t>
  </si>
  <si>
    <t>A Amberg</t>
  </si>
  <si>
    <t>M Voigt</t>
  </si>
  <si>
    <t>M Stevens</t>
  </si>
  <si>
    <t>N Smith</t>
  </si>
  <si>
    <t>N McNicol</t>
  </si>
  <si>
    <t>E March</t>
  </si>
  <si>
    <t>A Head</t>
  </si>
  <si>
    <t>N Harrison</t>
  </si>
  <si>
    <t>K Truran</t>
  </si>
  <si>
    <t>A Curtis</t>
  </si>
  <si>
    <t>M Clark</t>
  </si>
  <si>
    <t>R Hayden</t>
  </si>
  <si>
    <t>B Smith</t>
  </si>
  <si>
    <t>M Doughty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</si>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</sst>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sz val="12"/>
      <color indexed="12"/>
      <name val="Arial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00B050"/>
      <name val="Wingdings"/>
      <charset val="2"/>
    </font>
    <font>
      <b/>
      <sz val="14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2"/>
      <color rgb="FFFF0000"/>
      <name val="Wingdings"/>
      <charset val="2"/>
    </font>
    <font>
      <b/>
      <sz val="16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/>
  </cellStyleXfs>
  <cellXfs count="443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/>
    <xf numFmtId="0" fontId="7" fillId="0" borderId="0" xfId="0" applyFont="1"/>
    <xf numFmtId="0" fontId="10" fillId="0" borderId="4" xfId="0" applyFont="1" applyBorder="1" applyAlignment="1">
      <alignment horizontal="center"/>
    </xf>
    <xf numFmtId="0" fontId="3" fillId="0" borderId="8" xfId="0" applyFont="1" applyBorder="1"/>
    <xf numFmtId="0" fontId="4" fillId="0" borderId="9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4" fillId="0" borderId="8" xfId="0" applyFont="1" applyBorder="1"/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1" fillId="2" borderId="5" xfId="0" applyFont="1" applyFill="1" applyBorder="1"/>
    <xf numFmtId="0" fontId="12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1" fillId="2" borderId="8" xfId="0" applyFont="1" applyFill="1" applyBorder="1"/>
    <xf numFmtId="0" fontId="12" fillId="2" borderId="9" xfId="0" applyFont="1" applyFill="1" applyBorder="1" applyAlignment="1">
      <alignment horizontal="center"/>
    </xf>
    <xf numFmtId="0" fontId="11" fillId="2" borderId="9" xfId="0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2" fillId="2" borderId="8" xfId="0" applyFont="1" applyFill="1" applyBorder="1"/>
    <xf numFmtId="0" fontId="11" fillId="2" borderId="11" xfId="0" applyFont="1" applyFill="1" applyBorder="1"/>
    <xf numFmtId="0" fontId="12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2" fillId="0" borderId="14" xfId="0" applyFont="1" applyBorder="1"/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1" fillId="0" borderId="8" xfId="0" applyFont="1" applyBorder="1"/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8" xfId="0" applyFont="1" applyBorder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1" fillId="2" borderId="8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1" fillId="2" borderId="11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2" fillId="0" borderId="11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1" fillId="3" borderId="8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20" fillId="3" borderId="10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left" vertical="center"/>
    </xf>
    <xf numFmtId="0" fontId="11" fillId="0" borderId="8" xfId="0" applyFont="1" applyFill="1" applyBorder="1" applyAlignment="1">
      <alignment horizontal="left" vertical="center"/>
    </xf>
    <xf numFmtId="0" fontId="12" fillId="0" borderId="9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11" fillId="2" borderId="12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11" fillId="0" borderId="11" xfId="0" applyFont="1" applyBorder="1" applyAlignment="1">
      <alignment horizontal="left" vertical="center"/>
    </xf>
    <xf numFmtId="0" fontId="15" fillId="0" borderId="22" xfId="0" applyFont="1" applyBorder="1" applyAlignment="1">
      <alignment horizontal="left" vertical="center"/>
    </xf>
    <xf numFmtId="0" fontId="15" fillId="0" borderId="22" xfId="0" applyFont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left" vertical="center"/>
    </xf>
    <xf numFmtId="0" fontId="12" fillId="3" borderId="15" xfId="0" applyFont="1" applyFill="1" applyBorder="1" applyAlignment="1">
      <alignment horizontal="center" vertical="center"/>
    </xf>
    <xf numFmtId="0" fontId="16" fillId="3" borderId="16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center" vertical="center"/>
    </xf>
    <xf numFmtId="0" fontId="16" fillId="2" borderId="25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9" xfId="0" applyFont="1" applyFill="1" applyBorder="1" applyAlignment="1">
      <alignment horizontal="center" vertical="center"/>
    </xf>
    <xf numFmtId="0" fontId="29" fillId="2" borderId="34" xfId="0" applyFont="1" applyFill="1" applyBorder="1" applyAlignment="1">
      <alignment horizontal="center" vertical="center"/>
    </xf>
    <xf numFmtId="0" fontId="29" fillId="0" borderId="6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0" fontId="30" fillId="2" borderId="37" xfId="0" applyFont="1" applyFill="1" applyBorder="1" applyAlignment="1">
      <alignment horizontal="center" vertical="center"/>
    </xf>
    <xf numFmtId="0" fontId="31" fillId="0" borderId="36" xfId="0" applyFont="1" applyBorder="1" applyAlignment="1">
      <alignment horizontal="center" vertical="center"/>
    </xf>
    <xf numFmtId="0" fontId="30" fillId="0" borderId="37" xfId="0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0" fillId="0" borderId="3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8" fillId="2" borderId="41" xfId="0" applyFont="1" applyFill="1" applyBorder="1" applyAlignment="1">
      <alignment vertical="center"/>
    </xf>
    <xf numFmtId="0" fontId="28" fillId="2" borderId="42" xfId="0" applyFont="1" applyFill="1" applyBorder="1" applyAlignment="1">
      <alignment vertical="center"/>
    </xf>
    <xf numFmtId="0" fontId="29" fillId="2" borderId="42" xfId="0" applyFont="1" applyFill="1" applyBorder="1" applyAlignment="1">
      <alignment vertical="center"/>
    </xf>
    <xf numFmtId="0" fontId="28" fillId="2" borderId="43" xfId="0" applyFont="1" applyFill="1" applyBorder="1" applyAlignment="1">
      <alignment vertical="center"/>
    </xf>
    <xf numFmtId="0" fontId="29" fillId="0" borderId="41" xfId="0" applyFont="1" applyBorder="1" applyAlignment="1">
      <alignment vertical="center"/>
    </xf>
    <xf numFmtId="0" fontId="28" fillId="0" borderId="42" xfId="0" applyFont="1" applyBorder="1" applyAlignment="1">
      <alignment vertical="center"/>
    </xf>
    <xf numFmtId="0" fontId="29" fillId="0" borderId="42" xfId="0" applyFont="1" applyBorder="1" applyAlignment="1">
      <alignment vertical="center"/>
    </xf>
    <xf numFmtId="0" fontId="28" fillId="0" borderId="43" xfId="0" applyFont="1" applyBorder="1" applyAlignment="1">
      <alignment vertical="center"/>
    </xf>
    <xf numFmtId="0" fontId="21" fillId="2" borderId="44" xfId="0" applyFont="1" applyFill="1" applyBorder="1" applyAlignment="1">
      <alignment horizontal="center" vertical="center"/>
    </xf>
    <xf numFmtId="0" fontId="21" fillId="2" borderId="45" xfId="0" applyFont="1" applyFill="1" applyBorder="1" applyAlignment="1">
      <alignment horizontal="center" vertical="center"/>
    </xf>
    <xf numFmtId="0" fontId="21" fillId="2" borderId="46" xfId="0" applyFont="1" applyFill="1" applyBorder="1" applyAlignment="1">
      <alignment horizontal="center" vertical="center"/>
    </xf>
    <xf numFmtId="0" fontId="29" fillId="2" borderId="29" xfId="0" applyFont="1" applyFill="1" applyBorder="1" applyAlignment="1">
      <alignment horizontal="center" vertical="center"/>
    </xf>
    <xf numFmtId="0" fontId="29" fillId="2" borderId="30" xfId="0" applyFont="1" applyFill="1" applyBorder="1" applyAlignment="1">
      <alignment horizontal="center" vertical="center"/>
    </xf>
    <xf numFmtId="0" fontId="29" fillId="2" borderId="31" xfId="0" applyFont="1" applyFill="1" applyBorder="1" applyAlignment="1">
      <alignment horizontal="center" vertical="center"/>
    </xf>
    <xf numFmtId="0" fontId="28" fillId="2" borderId="32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9" fillId="2" borderId="33" xfId="0" applyFont="1" applyFill="1" applyBorder="1" applyAlignment="1">
      <alignment horizontal="center" vertical="center"/>
    </xf>
    <xf numFmtId="0" fontId="28" fillId="2" borderId="35" xfId="0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31" fillId="0" borderId="47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31" fillId="0" borderId="26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2" fillId="2" borderId="44" xfId="0" applyFont="1" applyFill="1" applyBorder="1" applyAlignment="1">
      <alignment horizontal="center" vertical="center"/>
    </xf>
    <xf numFmtId="0" fontId="32" fillId="2" borderId="45" xfId="0" applyFont="1" applyFill="1" applyBorder="1" applyAlignment="1">
      <alignment horizontal="center" vertical="center"/>
    </xf>
    <xf numFmtId="0" fontId="32" fillId="2" borderId="46" xfId="0" applyFont="1" applyFill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0" fontId="33" fillId="0" borderId="45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28" fillId="0" borderId="32" xfId="0" quotePrefix="1" applyFont="1" applyBorder="1" applyAlignment="1">
      <alignment horizontal="center" vertical="center"/>
    </xf>
    <xf numFmtId="0" fontId="29" fillId="0" borderId="32" xfId="0" quotePrefix="1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9" fillId="0" borderId="43" xfId="0" applyFont="1" applyBorder="1" applyAlignment="1">
      <alignment vertical="center"/>
    </xf>
    <xf numFmtId="0" fontId="29" fillId="0" borderId="9" xfId="0" quotePrefix="1" applyFont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43" fillId="0" borderId="47" xfId="0" applyFont="1" applyBorder="1" applyAlignment="1">
      <alignment horizontal="left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28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5" fillId="2" borderId="36" xfId="0" applyFont="1" applyFill="1" applyBorder="1" applyAlignment="1">
      <alignment horizontal="center" vertical="center"/>
    </xf>
    <xf numFmtId="0" fontId="46" fillId="2" borderId="41" xfId="0" applyFont="1" applyFill="1" applyBorder="1" applyAlignment="1">
      <alignment vertical="center"/>
    </xf>
    <xf numFmtId="0" fontId="47" fillId="2" borderId="29" xfId="0" applyFont="1" applyFill="1" applyBorder="1" applyAlignment="1">
      <alignment horizontal="center" vertical="center"/>
    </xf>
    <xf numFmtId="0" fontId="47" fillId="2" borderId="6" xfId="0" applyFont="1" applyFill="1" applyBorder="1" applyAlignment="1">
      <alignment horizontal="center" vertical="center"/>
    </xf>
    <xf numFmtId="0" fontId="47" fillId="2" borderId="30" xfId="0" applyFont="1" applyFill="1" applyBorder="1" applyAlignment="1">
      <alignment horizontal="center" vertical="center"/>
    </xf>
    <xf numFmtId="0" fontId="48" fillId="2" borderId="45" xfId="0" applyFont="1" applyFill="1" applyBorder="1" applyAlignment="1">
      <alignment horizontal="center" vertical="center"/>
    </xf>
    <xf numFmtId="0" fontId="45" fillId="2" borderId="37" xfId="0" applyFont="1" applyFill="1" applyBorder="1" applyAlignment="1">
      <alignment horizontal="center" vertical="center"/>
    </xf>
    <xf numFmtId="0" fontId="46" fillId="2" borderId="42" xfId="0" applyFont="1" applyFill="1" applyBorder="1" applyAlignment="1">
      <alignment vertical="center"/>
    </xf>
    <xf numFmtId="0" fontId="47" fillId="2" borderId="31" xfId="0" applyFont="1" applyFill="1" applyBorder="1" applyAlignment="1">
      <alignment horizontal="center" vertical="center"/>
    </xf>
    <xf numFmtId="0" fontId="47" fillId="2" borderId="9" xfId="0" applyFont="1" applyFill="1" applyBorder="1" applyAlignment="1">
      <alignment horizontal="center" vertical="center"/>
    </xf>
    <xf numFmtId="0" fontId="46" fillId="2" borderId="32" xfId="0" applyFont="1" applyFill="1" applyBorder="1" applyAlignment="1">
      <alignment horizontal="center" vertical="center"/>
    </xf>
    <xf numFmtId="0" fontId="46" fillId="2" borderId="31" xfId="0" applyFont="1" applyFill="1" applyBorder="1" applyAlignment="1">
      <alignment horizontal="center" vertical="center"/>
    </xf>
    <xf numFmtId="0" fontId="47" fillId="2" borderId="42" xfId="0" applyFont="1" applyFill="1" applyBorder="1" applyAlignment="1">
      <alignment vertical="center"/>
    </xf>
    <xf numFmtId="0" fontId="46" fillId="2" borderId="43" xfId="0" applyFont="1" applyFill="1" applyBorder="1" applyAlignment="1">
      <alignment vertical="center"/>
    </xf>
    <xf numFmtId="0" fontId="47" fillId="2" borderId="33" xfId="0" applyFont="1" applyFill="1" applyBorder="1" applyAlignment="1">
      <alignment horizontal="center" vertical="center"/>
    </xf>
    <xf numFmtId="0" fontId="47" fillId="2" borderId="34" xfId="0" applyFont="1" applyFill="1" applyBorder="1" applyAlignment="1">
      <alignment horizontal="center" vertical="center"/>
    </xf>
    <xf numFmtId="0" fontId="46" fillId="2" borderId="35" xfId="0" applyFont="1" applyFill="1" applyBorder="1" applyAlignment="1">
      <alignment horizontal="center" vertical="center"/>
    </xf>
    <xf numFmtId="0" fontId="48" fillId="2" borderId="46" xfId="0" applyFont="1" applyFill="1" applyBorder="1" applyAlignment="1">
      <alignment horizontal="center" vertical="center"/>
    </xf>
    <xf numFmtId="0" fontId="43" fillId="0" borderId="36" xfId="0" applyFont="1" applyBorder="1" applyAlignment="1">
      <alignment horizontal="center" vertical="center"/>
    </xf>
    <xf numFmtId="0" fontId="47" fillId="0" borderId="41" xfId="0" applyFont="1" applyBorder="1" applyAlignment="1">
      <alignment vertical="center"/>
    </xf>
    <xf numFmtId="0" fontId="47" fillId="0" borderId="29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7" fillId="0" borderId="30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6" fillId="0" borderId="42" xfId="0" applyFont="1" applyBorder="1" applyAlignment="1">
      <alignment vertical="center"/>
    </xf>
    <xf numFmtId="0" fontId="47" fillId="0" borderId="31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7" fillId="0" borderId="42" xfId="0" applyFont="1" applyBorder="1" applyAlignment="1">
      <alignment vertical="center"/>
    </xf>
    <xf numFmtId="0" fontId="45" fillId="0" borderId="38" xfId="0" applyFont="1" applyBorder="1" applyAlignment="1">
      <alignment horizontal="center" vertical="center"/>
    </xf>
    <xf numFmtId="0" fontId="46" fillId="0" borderId="43" xfId="0" applyFont="1" applyBorder="1" applyAlignment="1">
      <alignment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50" fillId="0" borderId="46" xfId="0" applyFont="1" applyBorder="1" applyAlignment="1">
      <alignment horizontal="center" vertical="center"/>
    </xf>
    <xf numFmtId="0" fontId="48" fillId="2" borderId="44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39" fillId="0" borderId="0" xfId="0" applyFont="1"/>
    <xf numFmtId="0" fontId="47" fillId="0" borderId="43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28" fillId="0" borderId="35" xfId="0" quotePrefix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50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vertical="center"/>
    </xf>
    <xf numFmtId="0" fontId="30" fillId="2" borderId="38" xfId="0" applyFont="1" applyFill="1" applyBorder="1" applyAlignment="1">
      <alignment horizontal="center" vertical="center"/>
    </xf>
    <xf numFmtId="0" fontId="30" fillId="3" borderId="52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vertical="center"/>
    </xf>
    <xf numFmtId="0" fontId="29" fillId="3" borderId="53" xfId="0" applyFont="1" applyFill="1" applyBorder="1" applyAlignment="1">
      <alignment horizontal="center" vertical="center"/>
    </xf>
    <xf numFmtId="0" fontId="32" fillId="3" borderId="53" xfId="0" applyFont="1" applyFill="1" applyBorder="1" applyAlignment="1">
      <alignment horizontal="center" vertical="center"/>
    </xf>
    <xf numFmtId="0" fontId="28" fillId="3" borderId="53" xfId="0" applyFont="1" applyFill="1" applyBorder="1" applyAlignment="1">
      <alignment horizontal="center" vertical="center"/>
    </xf>
    <xf numFmtId="0" fontId="29" fillId="3" borderId="53" xfId="0" applyFont="1" applyFill="1" applyBorder="1" applyAlignment="1">
      <alignment vertical="center"/>
    </xf>
    <xf numFmtId="0" fontId="33" fillId="3" borderId="53" xfId="0" applyFont="1" applyFill="1" applyBorder="1" applyAlignment="1">
      <alignment horizontal="center" vertical="center"/>
    </xf>
    <xf numFmtId="0" fontId="28" fillId="0" borderId="53" xfId="0" applyFont="1" applyBorder="1" applyAlignment="1">
      <alignment vertical="center"/>
    </xf>
    <xf numFmtId="0" fontId="29" fillId="0" borderId="53" xfId="0" applyFont="1" applyBorder="1" applyAlignment="1">
      <alignment horizontal="center" vertical="center"/>
    </xf>
    <xf numFmtId="0" fontId="28" fillId="0" borderId="53" xfId="0" applyFont="1" applyBorder="1" applyAlignment="1">
      <alignment horizontal="center" vertical="center"/>
    </xf>
    <xf numFmtId="0" fontId="34" fillId="0" borderId="53" xfId="0" applyFont="1" applyBorder="1" applyAlignment="1">
      <alignment horizontal="center" vertical="center"/>
    </xf>
    <xf numFmtId="0" fontId="28" fillId="2" borderId="53" xfId="0" applyFont="1" applyFill="1" applyBorder="1" applyAlignment="1">
      <alignment vertical="center"/>
    </xf>
    <xf numFmtId="0" fontId="29" fillId="2" borderId="53" xfId="0" applyFont="1" applyFill="1" applyBorder="1" applyAlignment="1">
      <alignment horizontal="center" vertical="center"/>
    </xf>
    <xf numFmtId="0" fontId="28" fillId="2" borderId="53" xfId="0" applyFont="1" applyFill="1" applyBorder="1" applyAlignment="1">
      <alignment horizontal="center" vertical="center"/>
    </xf>
    <xf numFmtId="0" fontId="32" fillId="2" borderId="53" xfId="0" applyFont="1" applyFill="1" applyBorder="1" applyAlignment="1">
      <alignment horizontal="center" vertical="center"/>
    </xf>
    <xf numFmtId="0" fontId="29" fillId="2" borderId="53" xfId="0" applyFont="1" applyFill="1" applyBorder="1" applyAlignment="1">
      <alignment vertical="center"/>
    </xf>
    <xf numFmtId="0" fontId="30" fillId="3" borderId="53" xfId="0" applyFont="1" applyFill="1" applyBorder="1" applyAlignment="1">
      <alignment horizontal="center" vertical="center"/>
    </xf>
    <xf numFmtId="0" fontId="30" fillId="2" borderId="52" xfId="0" applyFont="1" applyFill="1" applyBorder="1" applyAlignment="1">
      <alignment horizontal="center" vertical="center"/>
    </xf>
    <xf numFmtId="0" fontId="28" fillId="2" borderId="52" xfId="0" applyFont="1" applyFill="1" applyBorder="1" applyAlignment="1">
      <alignment vertical="center"/>
    </xf>
    <xf numFmtId="0" fontId="33" fillId="2" borderId="53" xfId="0" applyFont="1" applyFill="1" applyBorder="1" applyAlignment="1">
      <alignment horizontal="center" vertical="center"/>
    </xf>
    <xf numFmtId="0" fontId="33" fillId="2" borderId="45" xfId="0" applyFont="1" applyFill="1" applyBorder="1" applyAlignment="1">
      <alignment horizontal="center" vertical="center"/>
    </xf>
    <xf numFmtId="0" fontId="29" fillId="2" borderId="52" xfId="0" applyFont="1" applyFill="1" applyBorder="1" applyAlignment="1">
      <alignment vertical="center"/>
    </xf>
    <xf numFmtId="0" fontId="28" fillId="2" borderId="54" xfId="0" applyFont="1" applyFill="1" applyBorder="1" applyAlignment="1">
      <alignment vertical="center"/>
    </xf>
    <xf numFmtId="0" fontId="33" fillId="2" borderId="46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9" fillId="0" borderId="56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34" fillId="0" borderId="58" xfId="0" applyFont="1" applyBorder="1" applyAlignment="1">
      <alignment horizontal="center" vertical="center"/>
    </xf>
    <xf numFmtId="0" fontId="29" fillId="0" borderId="55" xfId="0" applyFont="1" applyBorder="1" applyAlignment="1">
      <alignment vertical="center"/>
    </xf>
    <xf numFmtId="0" fontId="28" fillId="0" borderId="57" xfId="0" applyFont="1" applyBorder="1" applyAlignment="1">
      <alignment horizontal="center" vertical="center"/>
    </xf>
    <xf numFmtId="0" fontId="29" fillId="0" borderId="57" xfId="0" applyFont="1" applyBorder="1" applyAlignment="1">
      <alignment horizontal="center" vertical="center"/>
    </xf>
    <xf numFmtId="0" fontId="29" fillId="2" borderId="32" xfId="0" applyFont="1" applyFill="1" applyBorder="1" applyAlignment="1">
      <alignment horizontal="center" vertical="center"/>
    </xf>
    <xf numFmtId="0" fontId="28" fillId="0" borderId="41" xfId="0" applyFont="1" applyFill="1" applyBorder="1" applyAlignment="1">
      <alignment vertical="center"/>
    </xf>
    <xf numFmtId="0" fontId="29" fillId="0" borderId="29" xfId="0" applyFont="1" applyFill="1" applyBorder="1" applyAlignment="1">
      <alignment horizontal="center" vertical="center"/>
    </xf>
    <xf numFmtId="0" fontId="29" fillId="0" borderId="6" xfId="0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0" fontId="28" fillId="0" borderId="42" xfId="0" applyFont="1" applyFill="1" applyBorder="1" applyAlignment="1">
      <alignment vertical="center"/>
    </xf>
    <xf numFmtId="0" fontId="29" fillId="0" borderId="31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8" fillId="0" borderId="9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vertical="center"/>
    </xf>
    <xf numFmtId="0" fontId="29" fillId="2" borderId="35" xfId="0" applyFont="1" applyFill="1" applyBorder="1" applyAlignment="1">
      <alignment horizontal="center" vertical="center"/>
    </xf>
    <xf numFmtId="0" fontId="28" fillId="2" borderId="30" xfId="0" applyFont="1" applyFill="1" applyBorder="1" applyAlignment="1">
      <alignment horizontal="center" vertical="center"/>
    </xf>
    <xf numFmtId="0" fontId="29" fillId="0" borderId="41" xfId="0" applyFont="1" applyFill="1" applyBorder="1" applyAlignment="1">
      <alignment vertical="center"/>
    </xf>
    <xf numFmtId="0" fontId="28" fillId="0" borderId="30" xfId="0" applyFont="1" applyFill="1" applyBorder="1" applyAlignment="1">
      <alignment horizontal="center" vertical="center"/>
    </xf>
    <xf numFmtId="0" fontId="21" fillId="0" borderId="45" xfId="0" applyFont="1" applyFill="1" applyBorder="1" applyAlignment="1">
      <alignment horizontal="center" vertical="center"/>
    </xf>
    <xf numFmtId="0" fontId="34" fillId="0" borderId="45" xfId="0" applyFont="1" applyFill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/>
    </xf>
    <xf numFmtId="0" fontId="28" fillId="2" borderId="9" xfId="0" applyFont="1" applyFill="1" applyBorder="1" applyAlignment="1">
      <alignment horizontal="center" vertical="center"/>
    </xf>
    <xf numFmtId="0" fontId="28" fillId="2" borderId="33" xfId="0" applyFont="1" applyFill="1" applyBorder="1" applyAlignment="1">
      <alignment horizontal="center" vertical="center"/>
    </xf>
    <xf numFmtId="0" fontId="30" fillId="4" borderId="36" xfId="0" applyFont="1" applyFill="1" applyBorder="1" applyAlignment="1">
      <alignment horizontal="center" vertical="center"/>
    </xf>
    <xf numFmtId="0" fontId="28" fillId="4" borderId="41" xfId="0" applyFont="1" applyFill="1" applyBorder="1" applyAlignment="1">
      <alignment vertical="center"/>
    </xf>
    <xf numFmtId="0" fontId="29" fillId="4" borderId="29" xfId="0" applyFont="1" applyFill="1" applyBorder="1" applyAlignment="1">
      <alignment horizontal="center" vertical="center"/>
    </xf>
    <xf numFmtId="0" fontId="29" fillId="4" borderId="6" xfId="0" applyFont="1" applyFill="1" applyBorder="1" applyAlignment="1">
      <alignment horizontal="center" vertical="center"/>
    </xf>
    <xf numFmtId="0" fontId="28" fillId="4" borderId="30" xfId="0" applyFont="1" applyFill="1" applyBorder="1" applyAlignment="1">
      <alignment horizontal="center" vertical="center"/>
    </xf>
    <xf numFmtId="0" fontId="21" fillId="4" borderId="44" xfId="0" applyFont="1" applyFill="1" applyBorder="1" applyAlignment="1">
      <alignment horizontal="center" vertical="center"/>
    </xf>
    <xf numFmtId="0" fontId="30" fillId="4" borderId="37" xfId="0" applyFont="1" applyFill="1" applyBorder="1" applyAlignment="1">
      <alignment horizontal="center" vertical="center"/>
    </xf>
    <xf numFmtId="0" fontId="28" fillId="4" borderId="42" xfId="0" applyFont="1" applyFill="1" applyBorder="1" applyAlignment="1">
      <alignment vertical="center"/>
    </xf>
    <xf numFmtId="0" fontId="28" fillId="4" borderId="31" xfId="0" applyFont="1" applyFill="1" applyBorder="1" applyAlignment="1">
      <alignment horizontal="center" vertical="center"/>
    </xf>
    <xf numFmtId="0" fontId="29" fillId="4" borderId="9" xfId="0" applyFont="1" applyFill="1" applyBorder="1" applyAlignment="1">
      <alignment horizontal="center" vertical="center"/>
    </xf>
    <xf numFmtId="0" fontId="28" fillId="4" borderId="32" xfId="0" applyFont="1" applyFill="1" applyBorder="1" applyAlignment="1">
      <alignment horizontal="center" vertical="center"/>
    </xf>
    <xf numFmtId="0" fontId="21" fillId="4" borderId="45" xfId="0" applyFont="1" applyFill="1" applyBorder="1" applyAlignment="1">
      <alignment horizontal="center" vertical="center"/>
    </xf>
    <xf numFmtId="0" fontId="29" fillId="4" borderId="31" xfId="0" applyFont="1" applyFill="1" applyBorder="1" applyAlignment="1">
      <alignment horizontal="center" vertical="center"/>
    </xf>
    <xf numFmtId="0" fontId="29" fillId="4" borderId="32" xfId="0" applyFont="1" applyFill="1" applyBorder="1" applyAlignment="1">
      <alignment horizontal="center" vertical="center"/>
    </xf>
    <xf numFmtId="0" fontId="29" fillId="4" borderId="43" xfId="0" applyFont="1" applyFill="1" applyBorder="1" applyAlignment="1">
      <alignment vertical="center"/>
    </xf>
    <xf numFmtId="0" fontId="29" fillId="4" borderId="33" xfId="0" applyFont="1" applyFill="1" applyBorder="1" applyAlignment="1">
      <alignment horizontal="center" vertical="center"/>
    </xf>
    <xf numFmtId="0" fontId="29" fillId="4" borderId="34" xfId="0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21" fillId="4" borderId="46" xfId="0" applyFont="1" applyFill="1" applyBorder="1" applyAlignment="1">
      <alignment horizontal="center" vertical="center"/>
    </xf>
    <xf numFmtId="0" fontId="31" fillId="0" borderId="59" xfId="0" applyFont="1" applyBorder="1" applyAlignment="1">
      <alignment horizontal="center" vertical="center"/>
    </xf>
    <xf numFmtId="0" fontId="28" fillId="2" borderId="60" xfId="0" applyFont="1" applyFill="1" applyBorder="1" applyAlignment="1">
      <alignment vertical="center"/>
    </xf>
    <xf numFmtId="0" fontId="28" fillId="0" borderId="61" xfId="0" applyFont="1" applyFill="1" applyBorder="1" applyAlignment="1">
      <alignment vertical="center"/>
    </xf>
    <xf numFmtId="0" fontId="28" fillId="0" borderId="36" xfId="0" applyFont="1" applyFill="1" applyBorder="1" applyAlignment="1">
      <alignment vertical="center"/>
    </xf>
    <xf numFmtId="0" fontId="29" fillId="0" borderId="62" xfId="0" applyFont="1" applyFill="1" applyBorder="1" applyAlignment="1">
      <alignment horizontal="center" vertical="center"/>
    </xf>
    <xf numFmtId="0" fontId="29" fillId="0" borderId="63" xfId="0" applyFont="1" applyFill="1" applyBorder="1" applyAlignment="1">
      <alignment horizontal="center" vertical="center"/>
    </xf>
    <xf numFmtId="0" fontId="29" fillId="0" borderId="64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2" fillId="0" borderId="0" xfId="0" applyNumberFormat="1" applyFont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31" fillId="0" borderId="28" xfId="0" applyNumberFormat="1" applyFont="1" applyBorder="1" applyAlignment="1">
      <alignment horizontal="center" vertical="center"/>
    </xf>
    <xf numFmtId="0" fontId="28" fillId="0" borderId="66" xfId="0" applyNumberFormat="1" applyFont="1" applyFill="1" applyBorder="1" applyAlignment="1">
      <alignment horizontal="center" vertical="center"/>
    </xf>
    <xf numFmtId="0" fontId="28" fillId="0" borderId="67" xfId="0" applyNumberFormat="1" applyFont="1" applyFill="1" applyBorder="1" applyAlignment="1">
      <alignment horizontal="center" vertical="center"/>
    </xf>
    <xf numFmtId="0" fontId="28" fillId="0" borderId="32" xfId="0" applyNumberFormat="1" applyFont="1" applyFill="1" applyBorder="1" applyAlignment="1">
      <alignment horizontal="center" vertical="center"/>
    </xf>
    <xf numFmtId="0" fontId="29" fillId="0" borderId="32" xfId="0" applyNumberFormat="1" applyFont="1" applyBorder="1" applyAlignment="1">
      <alignment horizontal="center" vertical="center"/>
    </xf>
    <xf numFmtId="0" fontId="28" fillId="0" borderId="32" xfId="0" applyNumberFormat="1" applyFont="1" applyBorder="1" applyAlignment="1">
      <alignment horizontal="center" vertical="center"/>
    </xf>
    <xf numFmtId="0" fontId="28" fillId="0" borderId="35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>
      <alignment horizontal="center" vertical="center"/>
    </xf>
    <xf numFmtId="0" fontId="28" fillId="2" borderId="30" xfId="0" applyNumberFormat="1" applyFont="1" applyFill="1" applyBorder="1" applyAlignment="1">
      <alignment horizontal="center" vertical="center"/>
    </xf>
    <xf numFmtId="0" fontId="28" fillId="2" borderId="32" xfId="0" applyNumberFormat="1" applyFont="1" applyFill="1" applyBorder="1" applyAlignment="1">
      <alignment horizontal="center" vertical="center"/>
    </xf>
    <xf numFmtId="0" fontId="29" fillId="2" borderId="32" xfId="0" applyNumberFormat="1" applyFont="1" applyFill="1" applyBorder="1" applyAlignment="1">
      <alignment horizontal="center" vertical="center"/>
    </xf>
    <xf numFmtId="0" fontId="29" fillId="0" borderId="32" xfId="0" applyNumberFormat="1" applyFont="1" applyFill="1" applyBorder="1" applyAlignment="1">
      <alignment horizontal="center" vertical="center"/>
    </xf>
    <xf numFmtId="0" fontId="28" fillId="0" borderId="57" xfId="0" applyNumberFormat="1" applyFont="1" applyBorder="1" applyAlignment="1">
      <alignment horizontal="center" vertical="center"/>
    </xf>
    <xf numFmtId="0" fontId="28" fillId="2" borderId="35" xfId="0" applyNumberFormat="1" applyFont="1" applyFill="1" applyBorder="1" applyAlignment="1">
      <alignment horizontal="center" vertical="center"/>
    </xf>
    <xf numFmtId="0" fontId="29" fillId="0" borderId="57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 vertical="center"/>
    </xf>
    <xf numFmtId="0" fontId="29" fillId="0" borderId="30" xfId="0" applyNumberFormat="1" applyFont="1" applyFill="1" applyBorder="1" applyAlignment="1">
      <alignment horizontal="center" vertical="center"/>
    </xf>
    <xf numFmtId="0" fontId="28" fillId="0" borderId="32" xfId="0" quotePrefix="1" applyNumberFormat="1" applyFont="1" applyBorder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29" fillId="0" borderId="71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8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28" fillId="0" borderId="70" xfId="0" applyFont="1" applyFill="1" applyBorder="1" applyAlignment="1">
      <alignment vertical="center"/>
    </xf>
    <xf numFmtId="0" fontId="29" fillId="0" borderId="75" xfId="0" applyFont="1" applyFill="1" applyBorder="1" applyAlignment="1">
      <alignment horizontal="center" vertical="center"/>
    </xf>
    <xf numFmtId="0" fontId="30" fillId="2" borderId="59" xfId="0" applyFont="1" applyFill="1" applyBorder="1" applyAlignment="1">
      <alignment horizontal="center" vertical="center"/>
    </xf>
    <xf numFmtId="0" fontId="28" fillId="0" borderId="80" xfId="0" applyFont="1" applyFill="1" applyBorder="1" applyAlignment="1">
      <alignment horizontal="center" vertical="center"/>
    </xf>
    <xf numFmtId="0" fontId="29" fillId="0" borderId="80" xfId="0" applyFont="1" applyFill="1" applyBorder="1" applyAlignment="1">
      <alignment horizontal="center" vertical="center"/>
    </xf>
    <xf numFmtId="0" fontId="28" fillId="0" borderId="37" xfId="0" applyFont="1" applyFill="1" applyBorder="1" applyAlignment="1">
      <alignment vertical="center"/>
    </xf>
    <xf numFmtId="0" fontId="28" fillId="0" borderId="68" xfId="0" applyFont="1" applyFill="1" applyBorder="1" applyAlignment="1">
      <alignment vertical="center"/>
    </xf>
    <xf numFmtId="0" fontId="30" fillId="0" borderId="52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/>
    </xf>
    <xf numFmtId="0" fontId="28" fillId="0" borderId="37" xfId="0" applyFont="1" applyBorder="1" applyAlignment="1">
      <alignment vertical="center"/>
    </xf>
    <xf numFmtId="0" fontId="29" fillId="0" borderId="37" xfId="0" applyFont="1" applyFill="1" applyBorder="1" applyAlignment="1">
      <alignment vertical="center"/>
    </xf>
    <xf numFmtId="0" fontId="29" fillId="0" borderId="37" xfId="0" applyFont="1" applyBorder="1" applyAlignment="1">
      <alignment vertical="center"/>
    </xf>
    <xf numFmtId="0" fontId="28" fillId="0" borderId="38" xfId="0" applyFont="1" applyBorder="1" applyAlignment="1">
      <alignment vertical="center"/>
    </xf>
    <xf numFmtId="0" fontId="34" fillId="0" borderId="36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0" fontId="34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horizontal="center" vertical="center"/>
    </xf>
    <xf numFmtId="0" fontId="28" fillId="2" borderId="36" xfId="0" applyFont="1" applyFill="1" applyBorder="1" applyAlignment="1">
      <alignment vertical="center"/>
    </xf>
    <xf numFmtId="0" fontId="28" fillId="2" borderId="79" xfId="0" applyFont="1" applyFill="1" applyBorder="1" applyAlignment="1">
      <alignment horizontal="center" vertical="center"/>
    </xf>
    <xf numFmtId="0" fontId="28" fillId="2" borderId="37" xfId="0" applyFont="1" applyFill="1" applyBorder="1" applyAlignment="1">
      <alignment vertical="center"/>
    </xf>
    <xf numFmtId="0" fontId="28" fillId="2" borderId="80" xfId="0" applyFont="1" applyFill="1" applyBorder="1" applyAlignment="1">
      <alignment horizontal="center" vertical="center"/>
    </xf>
    <xf numFmtId="0" fontId="28" fillId="2" borderId="65" xfId="0" applyNumberFormat="1" applyFont="1" applyFill="1" applyBorder="1" applyAlignment="1">
      <alignment horizontal="center" vertical="center"/>
    </xf>
    <xf numFmtId="0" fontId="29" fillId="2" borderId="80" xfId="0" applyFont="1" applyFill="1" applyBorder="1" applyAlignment="1">
      <alignment horizontal="center" vertical="center"/>
    </xf>
    <xf numFmtId="0" fontId="29" fillId="2" borderId="73" xfId="0" applyFont="1" applyFill="1" applyBorder="1" applyAlignment="1">
      <alignment horizontal="center" vertical="center"/>
    </xf>
    <xf numFmtId="0" fontId="28" fillId="2" borderId="45" xfId="0" applyNumberFormat="1" applyFont="1" applyFill="1" applyBorder="1" applyAlignment="1">
      <alignment horizontal="center" vertical="center"/>
    </xf>
    <xf numFmtId="0" fontId="28" fillId="2" borderId="76" xfId="0" applyFont="1" applyFill="1" applyBorder="1" applyAlignment="1">
      <alignment vertical="center"/>
    </xf>
    <xf numFmtId="0" fontId="29" fillId="2" borderId="81" xfId="0" applyFont="1" applyFill="1" applyBorder="1" applyAlignment="1">
      <alignment horizontal="center" vertical="center"/>
    </xf>
    <xf numFmtId="0" fontId="28" fillId="2" borderId="78" xfId="0" applyNumberFormat="1" applyFont="1" applyFill="1" applyBorder="1" applyAlignment="1">
      <alignment horizontal="center" vertical="center"/>
    </xf>
    <xf numFmtId="0" fontId="28" fillId="2" borderId="84" xfId="0" applyFont="1" applyFill="1" applyBorder="1" applyAlignment="1">
      <alignment vertical="center"/>
    </xf>
    <xf numFmtId="0" fontId="28" fillId="2" borderId="85" xfId="0" applyFont="1" applyFill="1" applyBorder="1" applyAlignment="1">
      <alignment vertical="center"/>
    </xf>
    <xf numFmtId="0" fontId="29" fillId="2" borderId="86" xfId="0" applyFont="1" applyFill="1" applyBorder="1" applyAlignment="1">
      <alignment horizontal="center" vertical="center"/>
    </xf>
    <xf numFmtId="0" fontId="29" fillId="2" borderId="87" xfId="0" applyFont="1" applyFill="1" applyBorder="1" applyAlignment="1">
      <alignment horizontal="center" vertical="center"/>
    </xf>
    <xf numFmtId="0" fontId="29" fillId="2" borderId="88" xfId="0" applyFont="1" applyFill="1" applyBorder="1" applyAlignment="1">
      <alignment horizontal="center" vertical="center"/>
    </xf>
    <xf numFmtId="0" fontId="29" fillId="2" borderId="89" xfId="0" applyFont="1" applyFill="1" applyBorder="1" applyAlignment="1">
      <alignment horizontal="center" vertical="center"/>
    </xf>
    <xf numFmtId="0" fontId="28" fillId="2" borderId="90" xfId="0" applyNumberFormat="1" applyFont="1" applyFill="1" applyBorder="1" applyAlignment="1">
      <alignment horizontal="center" vertical="center"/>
    </xf>
    <xf numFmtId="0" fontId="29" fillId="0" borderId="91" xfId="0" applyFont="1" applyFill="1" applyBorder="1" applyAlignment="1">
      <alignment vertical="center"/>
    </xf>
    <xf numFmtId="0" fontId="29" fillId="0" borderId="92" xfId="0" applyFont="1" applyFill="1" applyBorder="1" applyAlignment="1">
      <alignment horizontal="center" vertical="center"/>
    </xf>
    <xf numFmtId="0" fontId="28" fillId="0" borderId="93" xfId="0" applyNumberFormat="1" applyFont="1" applyFill="1" applyBorder="1" applyAlignment="1">
      <alignment horizontal="center" vertical="center"/>
    </xf>
    <xf numFmtId="0" fontId="28" fillId="0" borderId="94" xfId="0" applyNumberFormat="1" applyFont="1" applyFill="1" applyBorder="1" applyAlignment="1">
      <alignment horizontal="center" vertical="center"/>
    </xf>
    <xf numFmtId="0" fontId="29" fillId="0" borderId="95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left" vertical="center"/>
    </xf>
    <xf numFmtId="0" fontId="31" fillId="0" borderId="26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8" xfId="0" applyNumberFormat="1" applyFont="1" applyFill="1" applyBorder="1" applyAlignment="1">
      <alignment horizontal="center" vertical="center"/>
    </xf>
    <xf numFmtId="0" fontId="30" fillId="0" borderId="37" xfId="0" applyFont="1" applyFill="1" applyBorder="1" applyAlignment="1">
      <alignment horizontal="center" vertical="center"/>
    </xf>
    <xf numFmtId="0" fontId="30" fillId="0" borderId="70" xfId="0" applyFont="1" applyFill="1" applyBorder="1" applyAlignment="1">
      <alignment horizontal="center" vertical="center"/>
    </xf>
    <xf numFmtId="0" fontId="31" fillId="0" borderId="36" xfId="0" applyFont="1" applyFill="1" applyBorder="1" applyAlignment="1">
      <alignment horizontal="center" vertical="center"/>
    </xf>
    <xf numFmtId="0" fontId="30" fillId="0" borderId="68" xfId="0" applyFont="1" applyFill="1" applyBorder="1" applyAlignment="1">
      <alignment horizontal="center" vertical="center"/>
    </xf>
    <xf numFmtId="0" fontId="30" fillId="0" borderId="74" xfId="0" applyFont="1" applyFill="1" applyBorder="1" applyAlignment="1">
      <alignment horizontal="center" vertical="center"/>
    </xf>
    <xf numFmtId="0" fontId="29" fillId="0" borderId="97" xfId="0" applyFont="1" applyBorder="1" applyAlignment="1">
      <alignment horizontal="center" vertical="center"/>
    </xf>
    <xf numFmtId="0" fontId="29" fillId="0" borderId="74" xfId="0" applyFont="1" applyFill="1" applyBorder="1" applyAlignment="1">
      <alignment vertical="center"/>
    </xf>
    <xf numFmtId="0" fontId="29" fillId="0" borderId="38" xfId="0" applyFont="1" applyBorder="1" applyAlignment="1">
      <alignment vertical="center"/>
    </xf>
    <xf numFmtId="0" fontId="21" fillId="0" borderId="72" xfId="0" applyFont="1" applyFill="1" applyBorder="1" applyAlignment="1">
      <alignment horizontal="center" vertical="center"/>
    </xf>
    <xf numFmtId="0" fontId="21" fillId="2" borderId="36" xfId="0" applyFont="1" applyFill="1" applyBorder="1" applyAlignment="1">
      <alignment horizontal="center" vertical="center"/>
    </xf>
    <xf numFmtId="0" fontId="21" fillId="2" borderId="37" xfId="0" applyFont="1" applyFill="1" applyBorder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8" fillId="2" borderId="70" xfId="0" applyFont="1" applyFill="1" applyBorder="1" applyAlignment="1">
      <alignment vertical="center"/>
    </xf>
    <xf numFmtId="0" fontId="29" fillId="2" borderId="35" xfId="0" applyNumberFormat="1" applyFont="1" applyFill="1" applyBorder="1" applyAlignment="1">
      <alignment horizontal="center" vertical="center"/>
    </xf>
    <xf numFmtId="0" fontId="29" fillId="0" borderId="66" xfId="0" applyNumberFormat="1" applyFont="1" applyFill="1" applyBorder="1" applyAlignment="1">
      <alignment horizontal="center" vertical="center"/>
    </xf>
    <xf numFmtId="0" fontId="29" fillId="2" borderId="41" xfId="0" applyFont="1" applyFill="1" applyBorder="1" applyAlignment="1">
      <alignment horizontal="center" vertical="center"/>
    </xf>
    <xf numFmtId="0" fontId="29" fillId="2" borderId="52" xfId="0" applyFont="1" applyFill="1" applyBorder="1" applyAlignment="1">
      <alignment horizontal="center" vertical="center"/>
    </xf>
    <xf numFmtId="0" fontId="29" fillId="2" borderId="37" xfId="0" applyFont="1" applyFill="1" applyBorder="1" applyAlignment="1">
      <alignment vertical="center"/>
    </xf>
    <xf numFmtId="0" fontId="29" fillId="2" borderId="82" xfId="0" applyFont="1" applyFill="1" applyBorder="1" applyAlignment="1">
      <alignment horizontal="center" vertical="center"/>
    </xf>
    <xf numFmtId="0" fontId="28" fillId="2" borderId="52" xfId="0" applyFont="1" applyFill="1" applyBorder="1" applyAlignment="1">
      <alignment horizontal="center" vertical="center"/>
    </xf>
    <xf numFmtId="0" fontId="29" fillId="2" borderId="45" xfId="0" applyNumberFormat="1" applyFont="1" applyFill="1" applyBorder="1" applyAlignment="1">
      <alignment horizontal="center" vertical="center"/>
    </xf>
    <xf numFmtId="0" fontId="29" fillId="2" borderId="69" xfId="0" applyNumberFormat="1" applyFont="1" applyFill="1" applyBorder="1" applyAlignment="1">
      <alignment horizontal="center" vertical="center"/>
    </xf>
    <xf numFmtId="0" fontId="29" fillId="2" borderId="54" xfId="0" applyFont="1" applyFill="1" applyBorder="1" applyAlignment="1">
      <alignment horizontal="center" vertical="center"/>
    </xf>
    <xf numFmtId="0" fontId="29" fillId="2" borderId="83" xfId="0" applyFont="1" applyFill="1" applyBorder="1" applyAlignment="1">
      <alignment horizontal="center" vertical="center"/>
    </xf>
    <xf numFmtId="0" fontId="29" fillId="2" borderId="43" xfId="0" applyFont="1" applyFill="1" applyBorder="1" applyAlignment="1">
      <alignment vertical="center"/>
    </xf>
    <xf numFmtId="0" fontId="29" fillId="2" borderId="64" xfId="0" applyNumberFormat="1" applyFont="1" applyFill="1" applyBorder="1" applyAlignment="1">
      <alignment horizontal="center" vertical="center"/>
    </xf>
    <xf numFmtId="0" fontId="29" fillId="2" borderId="66" xfId="0" applyNumberFormat="1" applyFont="1" applyFill="1" applyBorder="1" applyAlignment="1">
      <alignment horizontal="center" vertical="center"/>
    </xf>
    <xf numFmtId="0" fontId="30" fillId="2" borderId="98" xfId="0" applyFont="1" applyFill="1" applyBorder="1" applyAlignment="1">
      <alignment horizontal="center" vertical="center"/>
    </xf>
    <xf numFmtId="0" fontId="30" fillId="2" borderId="96" xfId="0" applyFont="1" applyFill="1" applyBorder="1" applyAlignment="1">
      <alignment horizontal="center" vertical="center"/>
    </xf>
    <xf numFmtId="0" fontId="30" fillId="2" borderId="54" xfId="0" applyFont="1" applyFill="1" applyBorder="1" applyAlignment="1">
      <alignment horizontal="center" vertical="center"/>
    </xf>
    <xf numFmtId="0" fontId="28" fillId="2" borderId="91" xfId="0" applyFont="1" applyFill="1" applyBorder="1" applyAlignment="1">
      <alignment vertical="center"/>
    </xf>
    <xf numFmtId="0" fontId="29" fillId="2" borderId="77" xfId="0" applyFont="1" applyFill="1" applyBorder="1" applyAlignment="1">
      <alignment horizontal="center" vertical="center"/>
    </xf>
    <xf numFmtId="0" fontId="29" fillId="0" borderId="9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2"/>
  <sheetViews>
    <sheetView tabSelected="1" topLeftCell="A10" workbookViewId="0">
      <selection activeCell="H26" sqref="H26"/>
    </sheetView>
  </sheetViews>
  <sheetFormatPr defaultColWidth="9.140625" defaultRowHeight="18" customHeight="1" x14ac:dyDescent="0.25"/>
  <cols>
    <col min="1" max="1" width="6.42578125" style="40" bestFit="1" customWidth="1"/>
    <col min="2" max="2" width="38.85546875" style="102" customWidth="1"/>
    <col min="3" max="4" width="13.28515625" style="102" customWidth="1"/>
    <col min="5" max="5" width="13.28515625" style="357" customWidth="1"/>
    <col min="6" max="6" width="13.28515625" style="102" customWidth="1"/>
    <col min="7" max="16384" width="9.140625" style="102"/>
  </cols>
  <sheetData>
    <row r="1" spans="1:13" ht="30" customHeight="1" x14ac:dyDescent="0.25">
      <c r="A1" s="313" t="s">
        <v>409</v>
      </c>
      <c r="B1" s="313"/>
      <c r="C1" s="315"/>
      <c r="D1" s="315"/>
      <c r="E1" s="315"/>
      <c r="F1" s="315"/>
    </row>
    <row r="2" spans="1:13" ht="12" customHeight="1" x14ac:dyDescent="0.25">
      <c r="A2" s="37"/>
      <c r="B2" s="37"/>
      <c r="C2" s="103"/>
      <c r="D2" s="103"/>
      <c r="E2" s="337"/>
      <c r="F2" s="103"/>
      <c r="G2" s="104"/>
      <c r="H2" s="104"/>
      <c r="I2" s="104"/>
      <c r="J2" s="104"/>
      <c r="K2" s="104"/>
    </row>
    <row r="3" spans="1:13" ht="24" customHeight="1" x14ac:dyDescent="0.25">
      <c r="A3" s="314" t="s">
        <v>162</v>
      </c>
      <c r="B3" s="314"/>
      <c r="C3" s="316"/>
      <c r="D3" s="316"/>
      <c r="E3" s="316"/>
      <c r="F3" s="316"/>
      <c r="G3" s="104"/>
      <c r="H3" s="104"/>
      <c r="I3" s="104"/>
      <c r="J3" s="104"/>
      <c r="K3" s="104"/>
    </row>
    <row r="4" spans="1:13" ht="12" customHeight="1" thickBot="1" x14ac:dyDescent="0.3">
      <c r="A4" s="38"/>
      <c r="B4" s="105"/>
      <c r="C4" s="105"/>
      <c r="D4" s="105"/>
      <c r="E4" s="338"/>
      <c r="F4" s="105"/>
    </row>
    <row r="5" spans="1:13" ht="18" customHeight="1" thickBot="1" x14ac:dyDescent="0.3">
      <c r="A5" s="122"/>
      <c r="B5" s="147" t="s">
        <v>2</v>
      </c>
      <c r="C5" s="149" t="s">
        <v>3</v>
      </c>
      <c r="D5" s="150" t="s">
        <v>4</v>
      </c>
      <c r="E5" s="339" t="s">
        <v>5</v>
      </c>
      <c r="F5" s="148" t="s">
        <v>102</v>
      </c>
    </row>
    <row r="6" spans="1:13" ht="18" customHeight="1" x14ac:dyDescent="0.25">
      <c r="A6" s="365">
        <v>1</v>
      </c>
      <c r="B6" s="382" t="s">
        <v>351</v>
      </c>
      <c r="C6" s="383">
        <v>78</v>
      </c>
      <c r="D6" s="106">
        <v>73</v>
      </c>
      <c r="E6" s="347">
        <f>C6+D6</f>
        <v>151</v>
      </c>
      <c r="F6" s="131">
        <v>1</v>
      </c>
    </row>
    <row r="7" spans="1:13" ht="18" customHeight="1" x14ac:dyDescent="0.25">
      <c r="A7" s="246">
        <f>A6+1</f>
        <v>2</v>
      </c>
      <c r="B7" s="384" t="s">
        <v>353</v>
      </c>
      <c r="C7" s="385">
        <v>77</v>
      </c>
      <c r="D7" s="107">
        <v>74</v>
      </c>
      <c r="E7" s="386">
        <f>C7+D7</f>
        <v>151</v>
      </c>
      <c r="F7" s="132">
        <v>2</v>
      </c>
    </row>
    <row r="8" spans="1:13" ht="18" customHeight="1" x14ac:dyDescent="0.25">
      <c r="A8" s="246">
        <f t="shared" ref="A8:A13" si="0">A7+1</f>
        <v>3</v>
      </c>
      <c r="B8" s="384" t="s">
        <v>410</v>
      </c>
      <c r="C8" s="387">
        <v>74</v>
      </c>
      <c r="D8" s="107">
        <v>78</v>
      </c>
      <c r="E8" s="386">
        <f>C8+D8</f>
        <v>152</v>
      </c>
      <c r="F8" s="132">
        <v>3</v>
      </c>
    </row>
    <row r="9" spans="1:13" ht="18" customHeight="1" x14ac:dyDescent="0.25">
      <c r="A9" s="246">
        <f t="shared" si="0"/>
        <v>4</v>
      </c>
      <c r="B9" s="384" t="s">
        <v>411</v>
      </c>
      <c r="C9" s="387">
        <v>78</v>
      </c>
      <c r="D9" s="107">
        <v>76</v>
      </c>
      <c r="E9" s="348">
        <f>C9+D9</f>
        <v>154</v>
      </c>
      <c r="F9" s="132">
        <v>4</v>
      </c>
    </row>
    <row r="10" spans="1:13" ht="18" customHeight="1" x14ac:dyDescent="0.25">
      <c r="A10" s="246">
        <f t="shared" si="0"/>
        <v>5</v>
      </c>
      <c r="B10" s="384" t="s">
        <v>334</v>
      </c>
      <c r="C10" s="387">
        <v>84</v>
      </c>
      <c r="D10" s="107">
        <v>75</v>
      </c>
      <c r="E10" s="348">
        <f>C10+D10</f>
        <v>159</v>
      </c>
      <c r="F10" s="132">
        <v>5</v>
      </c>
      <c r="H10" s="362"/>
      <c r="I10" s="360"/>
      <c r="J10" s="362"/>
      <c r="K10" s="360"/>
      <c r="L10" s="360"/>
      <c r="M10" s="361"/>
    </row>
    <row r="11" spans="1:13" ht="18" customHeight="1" x14ac:dyDescent="0.25">
      <c r="A11" s="246">
        <f t="shared" si="0"/>
        <v>6</v>
      </c>
      <c r="B11" s="393" t="s">
        <v>335</v>
      </c>
      <c r="C11" s="395">
        <v>78</v>
      </c>
      <c r="D11" s="388">
        <v>81</v>
      </c>
      <c r="E11" s="348">
        <f>C11+D11</f>
        <v>159</v>
      </c>
      <c r="F11" s="132">
        <v>6</v>
      </c>
    </row>
    <row r="12" spans="1:13" ht="18" customHeight="1" x14ac:dyDescent="0.25">
      <c r="A12" s="246">
        <f t="shared" si="0"/>
        <v>7</v>
      </c>
      <c r="B12" s="394" t="s">
        <v>342</v>
      </c>
      <c r="C12" s="396">
        <v>77</v>
      </c>
      <c r="D12" s="398">
        <v>82</v>
      </c>
      <c r="E12" s="399">
        <f>C12+D12</f>
        <v>159</v>
      </c>
      <c r="F12" s="132">
        <v>7</v>
      </c>
    </row>
    <row r="13" spans="1:13" ht="18" customHeight="1" thickBot="1" x14ac:dyDescent="0.3">
      <c r="A13" s="246">
        <f t="shared" si="0"/>
        <v>8</v>
      </c>
      <c r="B13" s="390" t="s">
        <v>343</v>
      </c>
      <c r="C13" s="391">
        <v>82</v>
      </c>
      <c r="D13" s="397">
        <v>79</v>
      </c>
      <c r="E13" s="392">
        <f>C13+D13</f>
        <v>161</v>
      </c>
      <c r="F13" s="133">
        <v>8</v>
      </c>
    </row>
    <row r="14" spans="1:13" ht="18" customHeight="1" x14ac:dyDescent="0.25">
      <c r="A14" s="306">
        <f>A13+1</f>
        <v>9</v>
      </c>
      <c r="B14" s="400" t="s">
        <v>413</v>
      </c>
      <c r="C14" s="401">
        <v>79</v>
      </c>
      <c r="D14" s="404">
        <v>82</v>
      </c>
      <c r="E14" s="403">
        <f>C14+D14</f>
        <v>161</v>
      </c>
      <c r="F14" s="377">
        <v>9</v>
      </c>
    </row>
    <row r="15" spans="1:13" ht="18" customHeight="1" x14ac:dyDescent="0.25">
      <c r="A15" s="370">
        <f>A14+1</f>
        <v>10</v>
      </c>
      <c r="B15" s="363" t="s">
        <v>412</v>
      </c>
      <c r="C15" s="358">
        <v>79</v>
      </c>
      <c r="D15" s="359">
        <v>84</v>
      </c>
      <c r="E15" s="402">
        <f>C15+D15</f>
        <v>163</v>
      </c>
      <c r="F15" s="378">
        <v>10</v>
      </c>
    </row>
    <row r="16" spans="1:13" ht="18" customHeight="1" x14ac:dyDescent="0.25">
      <c r="A16" s="370">
        <f t="shared" ref="A16:A39" si="1">A15+1</f>
        <v>11</v>
      </c>
      <c r="B16" s="368" t="s">
        <v>352</v>
      </c>
      <c r="C16" s="271">
        <v>81</v>
      </c>
      <c r="D16" s="272">
        <v>83</v>
      </c>
      <c r="E16" s="341">
        <f>C16+D16</f>
        <v>164</v>
      </c>
      <c r="F16" s="378">
        <v>11</v>
      </c>
    </row>
    <row r="17" spans="1:6" ht="18" customHeight="1" x14ac:dyDescent="0.25">
      <c r="A17" s="370">
        <f t="shared" si="1"/>
        <v>12</v>
      </c>
      <c r="B17" s="373" t="s">
        <v>339</v>
      </c>
      <c r="C17" s="142">
        <v>85</v>
      </c>
      <c r="D17" s="111">
        <v>79</v>
      </c>
      <c r="E17" s="342">
        <f>C17+D17</f>
        <v>164</v>
      </c>
      <c r="F17" s="378">
        <v>12</v>
      </c>
    </row>
    <row r="18" spans="1:6" ht="18" customHeight="1" x14ac:dyDescent="0.25">
      <c r="A18" s="370">
        <f t="shared" si="1"/>
        <v>13</v>
      </c>
      <c r="B18" s="374" t="s">
        <v>345</v>
      </c>
      <c r="C18" s="271">
        <v>81</v>
      </c>
      <c r="D18" s="272">
        <v>84</v>
      </c>
      <c r="E18" s="340">
        <f>C18+D18</f>
        <v>165</v>
      </c>
      <c r="F18" s="378">
        <v>13</v>
      </c>
    </row>
    <row r="19" spans="1:6" ht="18" customHeight="1" x14ac:dyDescent="0.25">
      <c r="A19" s="370">
        <f t="shared" si="1"/>
        <v>14</v>
      </c>
      <c r="B19" s="368" t="s">
        <v>350</v>
      </c>
      <c r="C19" s="271">
        <v>83</v>
      </c>
      <c r="D19" s="272">
        <v>87</v>
      </c>
      <c r="E19" s="341">
        <f>C19+D19</f>
        <v>170</v>
      </c>
      <c r="F19" s="378">
        <v>14</v>
      </c>
    </row>
    <row r="20" spans="1:6" ht="18" customHeight="1" x14ac:dyDescent="0.25">
      <c r="A20" s="370">
        <f t="shared" si="1"/>
        <v>15</v>
      </c>
      <c r="B20" s="368" t="s">
        <v>414</v>
      </c>
      <c r="C20" s="271">
        <v>85</v>
      </c>
      <c r="D20" s="272">
        <v>85</v>
      </c>
      <c r="E20" s="341">
        <f>C20+D20</f>
        <v>170</v>
      </c>
      <c r="F20" s="378">
        <v>15</v>
      </c>
    </row>
    <row r="21" spans="1:6" ht="18" customHeight="1" x14ac:dyDescent="0.25">
      <c r="A21" s="370">
        <f t="shared" si="1"/>
        <v>16</v>
      </c>
      <c r="B21" s="373" t="s">
        <v>340</v>
      </c>
      <c r="C21" s="142">
        <v>86</v>
      </c>
      <c r="D21" s="111">
        <v>84</v>
      </c>
      <c r="E21" s="341">
        <f>C21+D21</f>
        <v>170</v>
      </c>
      <c r="F21" s="378">
        <v>16</v>
      </c>
    </row>
    <row r="22" spans="1:6" ht="18" customHeight="1" x14ac:dyDescent="0.25">
      <c r="A22" s="370">
        <f t="shared" si="1"/>
        <v>17</v>
      </c>
      <c r="B22" s="373" t="s">
        <v>419</v>
      </c>
      <c r="C22" s="142">
        <v>90</v>
      </c>
      <c r="D22" s="111">
        <v>80</v>
      </c>
      <c r="E22" s="341">
        <f>C22+D22</f>
        <v>170</v>
      </c>
      <c r="F22" s="378">
        <v>17</v>
      </c>
    </row>
    <row r="23" spans="1:6" ht="18" customHeight="1" x14ac:dyDescent="0.25">
      <c r="A23" s="370">
        <f t="shared" si="1"/>
        <v>18</v>
      </c>
      <c r="B23" s="375" t="s">
        <v>336</v>
      </c>
      <c r="C23" s="142">
        <v>85</v>
      </c>
      <c r="D23" s="111">
        <v>88</v>
      </c>
      <c r="E23" s="342">
        <f>C23+D23</f>
        <v>173</v>
      </c>
      <c r="F23" s="378">
        <v>18</v>
      </c>
    </row>
    <row r="24" spans="1:6" ht="18" customHeight="1" x14ac:dyDescent="0.25">
      <c r="A24" s="370">
        <f t="shared" si="1"/>
        <v>19</v>
      </c>
      <c r="B24" s="373" t="s">
        <v>362</v>
      </c>
      <c r="C24" s="142">
        <v>86</v>
      </c>
      <c r="D24" s="111">
        <v>87</v>
      </c>
      <c r="E24" s="340">
        <f>C24+D24</f>
        <v>173</v>
      </c>
      <c r="F24" s="379">
        <v>19</v>
      </c>
    </row>
    <row r="25" spans="1:6" ht="18" customHeight="1" x14ac:dyDescent="0.25">
      <c r="A25" s="370">
        <f t="shared" si="1"/>
        <v>20</v>
      </c>
      <c r="B25" s="368" t="s">
        <v>344</v>
      </c>
      <c r="C25" s="271">
        <v>84</v>
      </c>
      <c r="D25" s="275">
        <v>91</v>
      </c>
      <c r="E25" s="341">
        <f>C25+D25</f>
        <v>175</v>
      </c>
      <c r="F25" s="379">
        <v>20</v>
      </c>
    </row>
    <row r="26" spans="1:6" ht="18" customHeight="1" x14ac:dyDescent="0.25">
      <c r="A26" s="370">
        <f t="shared" si="1"/>
        <v>21</v>
      </c>
      <c r="B26" s="375" t="s">
        <v>444</v>
      </c>
      <c r="C26" s="142">
        <v>84</v>
      </c>
      <c r="D26" s="111">
        <v>92</v>
      </c>
      <c r="E26" s="342">
        <f>C26+D26</f>
        <v>176</v>
      </c>
      <c r="F26" s="379">
        <v>21</v>
      </c>
    </row>
    <row r="27" spans="1:6" ht="18" customHeight="1" x14ac:dyDescent="0.25">
      <c r="A27" s="370">
        <f t="shared" si="1"/>
        <v>22</v>
      </c>
      <c r="B27" s="375" t="s">
        <v>417</v>
      </c>
      <c r="C27" s="142">
        <v>88</v>
      </c>
      <c r="D27" s="111">
        <v>89</v>
      </c>
      <c r="E27" s="340">
        <f>C27+D27</f>
        <v>177</v>
      </c>
      <c r="F27" s="379">
        <v>22</v>
      </c>
    </row>
    <row r="28" spans="1:6" ht="18" customHeight="1" x14ac:dyDescent="0.25">
      <c r="A28" s="370">
        <f t="shared" si="1"/>
        <v>23</v>
      </c>
      <c r="B28" s="373" t="s">
        <v>421</v>
      </c>
      <c r="C28" s="142">
        <v>95</v>
      </c>
      <c r="D28" s="111">
        <v>87</v>
      </c>
      <c r="E28" s="341">
        <f>C28+D28</f>
        <v>182</v>
      </c>
      <c r="F28" s="379">
        <v>23</v>
      </c>
    </row>
    <row r="29" spans="1:6" ht="18" customHeight="1" x14ac:dyDescent="0.25">
      <c r="A29" s="370">
        <f t="shared" si="1"/>
        <v>24</v>
      </c>
      <c r="B29" s="373" t="s">
        <v>422</v>
      </c>
      <c r="C29" s="142">
        <v>91</v>
      </c>
      <c r="D29" s="111">
        <v>93</v>
      </c>
      <c r="E29" s="341">
        <f>C29+D29</f>
        <v>184</v>
      </c>
      <c r="F29" s="379">
        <v>24</v>
      </c>
    </row>
    <row r="30" spans="1:6" ht="18" customHeight="1" x14ac:dyDescent="0.25">
      <c r="A30" s="370">
        <f t="shared" si="1"/>
        <v>25</v>
      </c>
      <c r="B30" s="373" t="s">
        <v>364</v>
      </c>
      <c r="C30" s="142">
        <v>91</v>
      </c>
      <c r="D30" s="111">
        <v>94</v>
      </c>
      <c r="E30" s="341">
        <f>C30+D30</f>
        <v>185</v>
      </c>
      <c r="F30" s="379">
        <v>25</v>
      </c>
    </row>
    <row r="31" spans="1:6" ht="18" customHeight="1" x14ac:dyDescent="0.25">
      <c r="A31" s="370">
        <f t="shared" si="1"/>
        <v>26</v>
      </c>
      <c r="B31" s="368" t="s">
        <v>408</v>
      </c>
      <c r="C31" s="271">
        <v>84</v>
      </c>
      <c r="D31" s="272" t="s">
        <v>445</v>
      </c>
      <c r="E31" s="342" t="s">
        <v>445</v>
      </c>
      <c r="F31" s="379">
        <v>26</v>
      </c>
    </row>
    <row r="32" spans="1:6" ht="18" customHeight="1" x14ac:dyDescent="0.25">
      <c r="A32" s="370">
        <f t="shared" si="1"/>
        <v>27</v>
      </c>
      <c r="B32" s="374" t="s">
        <v>415</v>
      </c>
      <c r="C32" s="271">
        <v>85</v>
      </c>
      <c r="D32" s="272" t="s">
        <v>445</v>
      </c>
      <c r="E32" s="342" t="s">
        <v>445</v>
      </c>
      <c r="F32" s="379">
        <v>27</v>
      </c>
    </row>
    <row r="33" spans="1:6" ht="18" customHeight="1" x14ac:dyDescent="0.25">
      <c r="A33" s="370">
        <f t="shared" si="1"/>
        <v>28</v>
      </c>
      <c r="B33" s="368" t="s">
        <v>349</v>
      </c>
      <c r="C33" s="271">
        <v>85</v>
      </c>
      <c r="D33" s="272" t="s">
        <v>445</v>
      </c>
      <c r="E33" s="342" t="s">
        <v>445</v>
      </c>
      <c r="F33" s="379">
        <v>28</v>
      </c>
    </row>
    <row r="34" spans="1:6" ht="18" customHeight="1" x14ac:dyDescent="0.25">
      <c r="A34" s="370">
        <f t="shared" si="1"/>
        <v>29</v>
      </c>
      <c r="B34" s="368" t="s">
        <v>416</v>
      </c>
      <c r="C34" s="271">
        <v>87</v>
      </c>
      <c r="D34" s="272" t="s">
        <v>445</v>
      </c>
      <c r="E34" s="342" t="s">
        <v>445</v>
      </c>
      <c r="F34" s="379">
        <v>29</v>
      </c>
    </row>
    <row r="35" spans="1:6" ht="18" customHeight="1" x14ac:dyDescent="0.25">
      <c r="A35" s="370">
        <f t="shared" si="1"/>
        <v>30</v>
      </c>
      <c r="B35" s="368" t="s">
        <v>418</v>
      </c>
      <c r="C35" s="271">
        <v>90</v>
      </c>
      <c r="D35" s="272" t="s">
        <v>445</v>
      </c>
      <c r="E35" s="342" t="s">
        <v>445</v>
      </c>
      <c r="F35" s="379">
        <v>30</v>
      </c>
    </row>
    <row r="36" spans="1:6" ht="18" customHeight="1" x14ac:dyDescent="0.25">
      <c r="A36" s="370">
        <f t="shared" si="1"/>
        <v>31</v>
      </c>
      <c r="B36" s="374" t="s">
        <v>420</v>
      </c>
      <c r="C36" s="271">
        <v>95</v>
      </c>
      <c r="D36" s="272" t="s">
        <v>445</v>
      </c>
      <c r="E36" s="342" t="s">
        <v>445</v>
      </c>
      <c r="F36" s="379">
        <v>31</v>
      </c>
    </row>
    <row r="37" spans="1:6" ht="18" customHeight="1" x14ac:dyDescent="0.25">
      <c r="A37" s="370">
        <f t="shared" si="1"/>
        <v>32</v>
      </c>
      <c r="B37" s="373" t="s">
        <v>367</v>
      </c>
      <c r="C37" s="142">
        <v>104</v>
      </c>
      <c r="D37" s="111" t="s">
        <v>159</v>
      </c>
      <c r="E37" s="340" t="s">
        <v>159</v>
      </c>
      <c r="F37" s="379">
        <v>32</v>
      </c>
    </row>
    <row r="38" spans="1:6" ht="18" customHeight="1" x14ac:dyDescent="0.25">
      <c r="A38" s="370">
        <f t="shared" si="1"/>
        <v>33</v>
      </c>
      <c r="B38" s="373"/>
      <c r="C38" s="142"/>
      <c r="D38" s="111"/>
      <c r="E38" s="344"/>
      <c r="F38" s="380"/>
    </row>
    <row r="39" spans="1:6" ht="18" customHeight="1" x14ac:dyDescent="0.25">
      <c r="A39" s="370">
        <f t="shared" si="1"/>
        <v>34</v>
      </c>
      <c r="B39" s="373"/>
      <c r="C39" s="142"/>
      <c r="D39" s="111"/>
      <c r="E39" s="344"/>
      <c r="F39" s="379"/>
    </row>
    <row r="40" spans="1:6" ht="18" customHeight="1" thickBot="1" x14ac:dyDescent="0.3">
      <c r="A40" s="371">
        <f>A39+1</f>
        <v>35</v>
      </c>
      <c r="B40" s="376"/>
      <c r="C40" s="145"/>
      <c r="D40" s="114"/>
      <c r="E40" s="345"/>
      <c r="F40" s="381"/>
    </row>
    <row r="41" spans="1:6" ht="18" customHeight="1" x14ac:dyDescent="0.25">
      <c r="A41" s="253"/>
      <c r="B41" s="254"/>
      <c r="C41" s="255"/>
      <c r="D41" s="255"/>
      <c r="E41" s="346"/>
      <c r="F41" s="256"/>
    </row>
    <row r="42" spans="1:6" ht="18" customHeight="1" x14ac:dyDescent="0.25">
      <c r="A42" s="253"/>
      <c r="B42" s="254"/>
      <c r="C42" s="255"/>
      <c r="D42" s="255"/>
      <c r="E42" s="346"/>
      <c r="F42" s="256"/>
    </row>
    <row r="43" spans="1:6" ht="18" customHeight="1" x14ac:dyDescent="0.25">
      <c r="A43" s="253"/>
      <c r="B43" s="254"/>
      <c r="C43" s="255"/>
      <c r="D43" s="255"/>
      <c r="E43" s="346"/>
      <c r="F43" s="256"/>
    </row>
    <row r="44" spans="1:6" ht="18" customHeight="1" x14ac:dyDescent="0.25">
      <c r="A44" s="253"/>
      <c r="B44" s="254"/>
      <c r="C44" s="255"/>
      <c r="D44" s="255"/>
      <c r="E44" s="346"/>
      <c r="F44" s="256"/>
    </row>
    <row r="45" spans="1:6" ht="30" customHeight="1" x14ac:dyDescent="0.25">
      <c r="A45" s="313" t="s">
        <v>409</v>
      </c>
      <c r="B45" s="313"/>
      <c r="C45" s="313"/>
      <c r="D45" s="313"/>
      <c r="E45" s="313"/>
      <c r="F45" s="313"/>
    </row>
    <row r="46" spans="1:6" ht="12" customHeight="1" x14ac:dyDescent="0.25">
      <c r="A46" s="37"/>
      <c r="B46" s="37"/>
      <c r="C46" s="103"/>
      <c r="D46" s="103"/>
      <c r="E46" s="337"/>
      <c r="F46" s="103"/>
    </row>
    <row r="47" spans="1:6" ht="24" customHeight="1" x14ac:dyDescent="0.25">
      <c r="A47" s="314" t="s">
        <v>161</v>
      </c>
      <c r="B47" s="314"/>
      <c r="C47" s="314"/>
      <c r="D47" s="314"/>
      <c r="E47" s="314"/>
      <c r="F47" s="314"/>
    </row>
    <row r="48" spans="1:6" ht="12" customHeight="1" thickBot="1" x14ac:dyDescent="0.3">
      <c r="A48" s="38"/>
      <c r="B48" s="105"/>
      <c r="C48" s="105"/>
      <c r="D48" s="105"/>
      <c r="E48" s="338"/>
      <c r="F48" s="105"/>
    </row>
    <row r="49" spans="1:12" ht="18" customHeight="1" thickBot="1" x14ac:dyDescent="0.3">
      <c r="A49" s="405"/>
      <c r="B49" s="406" t="s">
        <v>2</v>
      </c>
      <c r="C49" s="407" t="s">
        <v>3</v>
      </c>
      <c r="D49" s="408" t="s">
        <v>4</v>
      </c>
      <c r="E49" s="409" t="s">
        <v>5</v>
      </c>
      <c r="F49" s="148" t="s">
        <v>102</v>
      </c>
    </row>
    <row r="50" spans="1:12" ht="18" customHeight="1" x14ac:dyDescent="0.25">
      <c r="A50" s="365">
        <v>1</v>
      </c>
      <c r="B50" s="440" t="s">
        <v>358</v>
      </c>
      <c r="C50" s="134">
        <v>84</v>
      </c>
      <c r="D50" s="106">
        <v>85</v>
      </c>
      <c r="E50" s="347">
        <f>C50+D50</f>
        <v>169</v>
      </c>
      <c r="F50" s="419">
        <v>1</v>
      </c>
    </row>
    <row r="51" spans="1:12" ht="18" customHeight="1" x14ac:dyDescent="0.25">
      <c r="A51" s="246">
        <f>A50+1</f>
        <v>2</v>
      </c>
      <c r="B51" s="422" t="s">
        <v>370</v>
      </c>
      <c r="C51" s="136">
        <v>84</v>
      </c>
      <c r="D51" s="107">
        <v>87</v>
      </c>
      <c r="E51" s="348">
        <f>C51+D51</f>
        <v>171</v>
      </c>
      <c r="F51" s="420">
        <f>F50+1</f>
        <v>2</v>
      </c>
    </row>
    <row r="52" spans="1:12" ht="18" customHeight="1" x14ac:dyDescent="0.25">
      <c r="A52" s="437">
        <f t="shared" ref="A52:A57" si="2">A51+1</f>
        <v>3</v>
      </c>
      <c r="B52" s="384" t="s">
        <v>424</v>
      </c>
      <c r="C52" s="138">
        <v>88</v>
      </c>
      <c r="D52" s="107">
        <v>84</v>
      </c>
      <c r="E52" s="348">
        <f>C52+D52</f>
        <v>172</v>
      </c>
      <c r="F52" s="420">
        <f t="shared" ref="F52:F72" si="3">F51+1</f>
        <v>3</v>
      </c>
    </row>
    <row r="53" spans="1:12" ht="18" customHeight="1" x14ac:dyDescent="0.25">
      <c r="A53" s="438">
        <f t="shared" si="2"/>
        <v>4</v>
      </c>
      <c r="B53" s="384" t="s">
        <v>374</v>
      </c>
      <c r="C53" s="136">
        <v>91</v>
      </c>
      <c r="D53" s="285">
        <v>83</v>
      </c>
      <c r="E53" s="349">
        <f>C53+D53</f>
        <v>174</v>
      </c>
      <c r="F53" s="420">
        <f t="shared" si="3"/>
        <v>4</v>
      </c>
      <c r="H53" s="362"/>
      <c r="I53" s="360"/>
      <c r="J53" s="360"/>
      <c r="K53" s="361"/>
      <c r="L53" s="361"/>
    </row>
    <row r="54" spans="1:12" ht="18" customHeight="1" x14ac:dyDescent="0.25">
      <c r="A54" s="246">
        <f t="shared" si="2"/>
        <v>5</v>
      </c>
      <c r="B54" s="384" t="s">
        <v>378</v>
      </c>
      <c r="C54" s="136">
        <v>91</v>
      </c>
      <c r="D54" s="107">
        <v>84</v>
      </c>
      <c r="E54" s="349">
        <f>C54+D54</f>
        <v>175</v>
      </c>
      <c r="F54" s="420">
        <f t="shared" si="3"/>
        <v>5</v>
      </c>
    </row>
    <row r="55" spans="1:12" ht="18" customHeight="1" x14ac:dyDescent="0.25">
      <c r="A55" s="246">
        <f t="shared" si="2"/>
        <v>6</v>
      </c>
      <c r="B55" s="384" t="s">
        <v>423</v>
      </c>
      <c r="C55" s="136">
        <v>82</v>
      </c>
      <c r="D55" s="107">
        <v>93</v>
      </c>
      <c r="E55" s="348">
        <f>C55+D55</f>
        <v>175</v>
      </c>
      <c r="F55" s="420">
        <f t="shared" si="3"/>
        <v>6</v>
      </c>
    </row>
    <row r="56" spans="1:12" ht="18" customHeight="1" x14ac:dyDescent="0.25">
      <c r="A56" s="246">
        <f t="shared" si="2"/>
        <v>7</v>
      </c>
      <c r="B56" s="384" t="s">
        <v>356</v>
      </c>
      <c r="C56" s="136">
        <v>90</v>
      </c>
      <c r="D56" s="388">
        <v>87</v>
      </c>
      <c r="E56" s="349">
        <f>C56+D56</f>
        <v>177</v>
      </c>
      <c r="F56" s="420">
        <f t="shared" si="3"/>
        <v>7</v>
      </c>
    </row>
    <row r="57" spans="1:12" ht="18" customHeight="1" thickBot="1" x14ac:dyDescent="0.3">
      <c r="A57" s="439">
        <f t="shared" si="2"/>
        <v>8</v>
      </c>
      <c r="B57" s="390" t="s">
        <v>380</v>
      </c>
      <c r="C57" s="441">
        <v>82</v>
      </c>
      <c r="D57" s="108">
        <v>95</v>
      </c>
      <c r="E57" s="392">
        <f>C57+D57</f>
        <v>177</v>
      </c>
      <c r="F57" s="421">
        <f t="shared" si="3"/>
        <v>8</v>
      </c>
    </row>
    <row r="58" spans="1:12" ht="18" customHeight="1" x14ac:dyDescent="0.25">
      <c r="A58" s="412">
        <f>A57+1</f>
        <v>9</v>
      </c>
      <c r="B58" s="369" t="s">
        <v>390</v>
      </c>
      <c r="C58" s="442">
        <v>93</v>
      </c>
      <c r="D58" s="364">
        <v>85</v>
      </c>
      <c r="E58" s="340">
        <f>C58+D58</f>
        <v>178</v>
      </c>
      <c r="F58" s="418">
        <f t="shared" si="3"/>
        <v>9</v>
      </c>
    </row>
    <row r="59" spans="1:12" ht="18" customHeight="1" x14ac:dyDescent="0.25">
      <c r="A59" s="410">
        <f>A58+1</f>
        <v>10</v>
      </c>
      <c r="B59" s="368" t="s">
        <v>376</v>
      </c>
      <c r="C59" s="271">
        <v>90</v>
      </c>
      <c r="D59" s="272">
        <v>88</v>
      </c>
      <c r="E59" s="342">
        <f>C59+D59</f>
        <v>178</v>
      </c>
      <c r="F59" s="282">
        <f t="shared" si="3"/>
        <v>10</v>
      </c>
    </row>
    <row r="60" spans="1:12" ht="18" customHeight="1" x14ac:dyDescent="0.25">
      <c r="A60" s="410">
        <f t="shared" ref="A60:A83" si="4">A59+1</f>
        <v>11</v>
      </c>
      <c r="B60" s="368" t="s">
        <v>381</v>
      </c>
      <c r="C60" s="367">
        <v>92</v>
      </c>
      <c r="D60" s="272">
        <v>88</v>
      </c>
      <c r="E60" s="350">
        <f>C60+D60</f>
        <v>180</v>
      </c>
      <c r="F60" s="282">
        <f t="shared" si="3"/>
        <v>11</v>
      </c>
    </row>
    <row r="61" spans="1:12" ht="18" customHeight="1" x14ac:dyDescent="0.25">
      <c r="A61" s="410">
        <f t="shared" si="4"/>
        <v>12</v>
      </c>
      <c r="B61" s="374" t="s">
        <v>203</v>
      </c>
      <c r="C61" s="367">
        <v>86</v>
      </c>
      <c r="D61" s="272">
        <v>96</v>
      </c>
      <c r="E61" s="342">
        <f>C61+D61</f>
        <v>182</v>
      </c>
      <c r="F61" s="282">
        <f t="shared" si="3"/>
        <v>12</v>
      </c>
    </row>
    <row r="62" spans="1:12" ht="18" customHeight="1" x14ac:dyDescent="0.25">
      <c r="A62" s="410">
        <f t="shared" si="4"/>
        <v>13</v>
      </c>
      <c r="B62" s="368" t="s">
        <v>427</v>
      </c>
      <c r="C62" s="367">
        <v>94</v>
      </c>
      <c r="D62" s="272">
        <v>88</v>
      </c>
      <c r="E62" s="342">
        <f>C62+D62</f>
        <v>182</v>
      </c>
      <c r="F62" s="282">
        <f t="shared" si="3"/>
        <v>13</v>
      </c>
    </row>
    <row r="63" spans="1:12" ht="18" customHeight="1" x14ac:dyDescent="0.25">
      <c r="A63" s="410">
        <f t="shared" si="4"/>
        <v>14</v>
      </c>
      <c r="B63" s="374" t="s">
        <v>369</v>
      </c>
      <c r="C63" s="367">
        <v>90</v>
      </c>
      <c r="D63" s="272">
        <v>93</v>
      </c>
      <c r="E63" s="342">
        <f>C63+D63</f>
        <v>183</v>
      </c>
      <c r="F63" s="282">
        <f t="shared" si="3"/>
        <v>14</v>
      </c>
    </row>
    <row r="64" spans="1:12" ht="18" customHeight="1" x14ac:dyDescent="0.25">
      <c r="A64" s="410">
        <f t="shared" si="4"/>
        <v>15</v>
      </c>
      <c r="B64" s="374" t="s">
        <v>425</v>
      </c>
      <c r="C64" s="367">
        <v>92</v>
      </c>
      <c r="D64" s="272">
        <v>92</v>
      </c>
      <c r="E64" s="342">
        <f>C64+D64</f>
        <v>184</v>
      </c>
      <c r="F64" s="282">
        <f t="shared" si="3"/>
        <v>15</v>
      </c>
    </row>
    <row r="65" spans="1:6" ht="18" customHeight="1" x14ac:dyDescent="0.25">
      <c r="A65" s="410">
        <f t="shared" si="4"/>
        <v>16</v>
      </c>
      <c r="B65" s="368" t="s">
        <v>383</v>
      </c>
      <c r="C65" s="367">
        <v>97</v>
      </c>
      <c r="D65" s="272">
        <v>88</v>
      </c>
      <c r="E65" s="350">
        <f>C65+D65</f>
        <v>185</v>
      </c>
      <c r="F65" s="282">
        <f t="shared" si="3"/>
        <v>16</v>
      </c>
    </row>
    <row r="66" spans="1:6" ht="18" customHeight="1" x14ac:dyDescent="0.25">
      <c r="A66" s="410">
        <f t="shared" si="4"/>
        <v>17</v>
      </c>
      <c r="B66" s="368" t="s">
        <v>363</v>
      </c>
      <c r="C66" s="366">
        <v>90</v>
      </c>
      <c r="D66" s="272">
        <v>97</v>
      </c>
      <c r="E66" s="342">
        <f>C66+D66</f>
        <v>187</v>
      </c>
      <c r="F66" s="282">
        <f t="shared" si="3"/>
        <v>17</v>
      </c>
    </row>
    <row r="67" spans="1:6" ht="18" customHeight="1" x14ac:dyDescent="0.25">
      <c r="A67" s="410">
        <f t="shared" si="4"/>
        <v>18</v>
      </c>
      <c r="B67" s="368" t="s">
        <v>428</v>
      </c>
      <c r="C67" s="367">
        <v>95</v>
      </c>
      <c r="D67" s="272">
        <v>95</v>
      </c>
      <c r="E67" s="342">
        <f>C67+D67</f>
        <v>190</v>
      </c>
      <c r="F67" s="282">
        <f t="shared" si="3"/>
        <v>18</v>
      </c>
    </row>
    <row r="68" spans="1:6" ht="18" customHeight="1" x14ac:dyDescent="0.25">
      <c r="A68" s="410">
        <f t="shared" si="4"/>
        <v>19</v>
      </c>
      <c r="B68" s="368" t="s">
        <v>426</v>
      </c>
      <c r="C68" s="367">
        <v>94</v>
      </c>
      <c r="D68" s="272">
        <v>100</v>
      </c>
      <c r="E68" s="342">
        <f>C68+D68</f>
        <v>194</v>
      </c>
      <c r="F68" s="282">
        <f t="shared" si="3"/>
        <v>19</v>
      </c>
    </row>
    <row r="69" spans="1:6" ht="18" customHeight="1" x14ac:dyDescent="0.25">
      <c r="A69" s="410">
        <f t="shared" si="4"/>
        <v>20</v>
      </c>
      <c r="B69" s="368" t="s">
        <v>38</v>
      </c>
      <c r="C69" s="367">
        <v>88</v>
      </c>
      <c r="D69" s="272">
        <v>108</v>
      </c>
      <c r="E69" s="342">
        <f>C69+D69</f>
        <v>196</v>
      </c>
      <c r="F69" s="282">
        <f t="shared" si="3"/>
        <v>20</v>
      </c>
    </row>
    <row r="70" spans="1:6" ht="18" customHeight="1" x14ac:dyDescent="0.25">
      <c r="A70" s="413">
        <f t="shared" si="4"/>
        <v>21</v>
      </c>
      <c r="B70" s="368" t="s">
        <v>430</v>
      </c>
      <c r="C70" s="367">
        <v>102</v>
      </c>
      <c r="D70" s="272">
        <v>98</v>
      </c>
      <c r="E70" s="350">
        <f>C70+D70</f>
        <v>200</v>
      </c>
      <c r="F70" s="282">
        <f t="shared" si="3"/>
        <v>21</v>
      </c>
    </row>
    <row r="71" spans="1:6" ht="18" customHeight="1" x14ac:dyDescent="0.25">
      <c r="A71" s="414">
        <f t="shared" si="4"/>
        <v>22</v>
      </c>
      <c r="B71" s="416" t="s">
        <v>366</v>
      </c>
      <c r="C71" s="367">
        <v>96</v>
      </c>
      <c r="D71" s="272" t="s">
        <v>159</v>
      </c>
      <c r="E71" s="342" t="s">
        <v>159</v>
      </c>
      <c r="F71" s="282">
        <f t="shared" si="3"/>
        <v>22</v>
      </c>
    </row>
    <row r="72" spans="1:6" ht="18" customHeight="1" x14ac:dyDescent="0.25">
      <c r="A72" s="411">
        <f t="shared" si="4"/>
        <v>23</v>
      </c>
      <c r="B72" s="368" t="s">
        <v>429</v>
      </c>
      <c r="C72" s="367">
        <v>97</v>
      </c>
      <c r="D72" s="272" t="s">
        <v>445</v>
      </c>
      <c r="E72" s="342" t="s">
        <v>445</v>
      </c>
      <c r="F72" s="282">
        <f t="shared" si="3"/>
        <v>23</v>
      </c>
    </row>
    <row r="73" spans="1:6" ht="18" customHeight="1" x14ac:dyDescent="0.25">
      <c r="A73" s="118">
        <f t="shared" si="4"/>
        <v>24</v>
      </c>
      <c r="B73" s="375"/>
      <c r="C73" s="372"/>
      <c r="D73" s="111"/>
      <c r="E73" s="343"/>
      <c r="F73" s="160"/>
    </row>
    <row r="74" spans="1:6" ht="18" customHeight="1" x14ac:dyDescent="0.25">
      <c r="A74" s="118">
        <f t="shared" si="4"/>
        <v>25</v>
      </c>
      <c r="B74" s="373"/>
      <c r="C74" s="372"/>
      <c r="D74" s="111"/>
      <c r="E74" s="343"/>
      <c r="F74" s="160"/>
    </row>
    <row r="75" spans="1:6" ht="18" customHeight="1" x14ac:dyDescent="0.25">
      <c r="A75" s="118">
        <f t="shared" si="4"/>
        <v>26</v>
      </c>
      <c r="B75" s="373"/>
      <c r="C75" s="372"/>
      <c r="D75" s="111"/>
      <c r="E75" s="344"/>
      <c r="F75" s="160"/>
    </row>
    <row r="76" spans="1:6" ht="18" customHeight="1" x14ac:dyDescent="0.25">
      <c r="A76" s="118">
        <f t="shared" si="4"/>
        <v>27</v>
      </c>
      <c r="B76" s="373"/>
      <c r="C76" s="372"/>
      <c r="D76" s="111"/>
      <c r="E76" s="344"/>
      <c r="F76" s="160"/>
    </row>
    <row r="77" spans="1:6" ht="18" customHeight="1" x14ac:dyDescent="0.25">
      <c r="A77" s="118">
        <f t="shared" si="4"/>
        <v>28</v>
      </c>
      <c r="B77" s="375"/>
      <c r="C77" s="372"/>
      <c r="D77" s="111"/>
      <c r="E77" s="344"/>
      <c r="F77" s="160"/>
    </row>
    <row r="78" spans="1:6" ht="18" customHeight="1" x14ac:dyDescent="0.25">
      <c r="A78" s="118">
        <f t="shared" si="4"/>
        <v>29</v>
      </c>
      <c r="B78" s="373"/>
      <c r="C78" s="372"/>
      <c r="D78" s="111"/>
      <c r="E78" s="344"/>
      <c r="F78" s="160"/>
    </row>
    <row r="79" spans="1:6" ht="18" customHeight="1" x14ac:dyDescent="0.25">
      <c r="A79" s="118">
        <f t="shared" si="4"/>
        <v>30</v>
      </c>
      <c r="B79" s="373"/>
      <c r="C79" s="372"/>
      <c r="D79" s="111"/>
      <c r="E79" s="344"/>
      <c r="F79" s="160"/>
    </row>
    <row r="80" spans="1:6" ht="18" customHeight="1" x14ac:dyDescent="0.25">
      <c r="A80" s="118">
        <f t="shared" si="4"/>
        <v>31</v>
      </c>
      <c r="B80" s="373"/>
      <c r="C80" s="372"/>
      <c r="D80" s="111"/>
      <c r="E80" s="343"/>
      <c r="F80" s="160"/>
    </row>
    <row r="81" spans="1:9" ht="18" customHeight="1" x14ac:dyDescent="0.25">
      <c r="A81" s="118">
        <f t="shared" si="4"/>
        <v>32</v>
      </c>
      <c r="B81" s="375"/>
      <c r="C81" s="372"/>
      <c r="D81" s="111"/>
      <c r="E81" s="344"/>
      <c r="F81" s="160"/>
    </row>
    <row r="82" spans="1:9" ht="18" customHeight="1" x14ac:dyDescent="0.25">
      <c r="A82" s="118">
        <f t="shared" si="4"/>
        <v>33</v>
      </c>
      <c r="B82" s="373"/>
      <c r="C82" s="372"/>
      <c r="D82" s="111"/>
      <c r="E82" s="344"/>
      <c r="F82" s="160"/>
    </row>
    <row r="83" spans="1:9" ht="18" customHeight="1" x14ac:dyDescent="0.25">
      <c r="A83" s="118">
        <f t="shared" si="4"/>
        <v>34</v>
      </c>
      <c r="B83" s="373"/>
      <c r="C83" s="372"/>
      <c r="D83" s="111"/>
      <c r="E83" s="343"/>
      <c r="F83" s="160"/>
    </row>
    <row r="84" spans="1:9" ht="18" customHeight="1" thickBot="1" x14ac:dyDescent="0.3">
      <c r="A84" s="121">
        <f>A83+1</f>
        <v>35</v>
      </c>
      <c r="B84" s="417"/>
      <c r="C84" s="415"/>
      <c r="D84" s="260"/>
      <c r="E84" s="351"/>
      <c r="F84" s="261"/>
    </row>
    <row r="85" spans="1:9" ht="18" customHeight="1" x14ac:dyDescent="0.25">
      <c r="A85" s="253"/>
      <c r="B85" s="258"/>
      <c r="C85" s="255"/>
      <c r="D85" s="255"/>
      <c r="E85" s="346"/>
      <c r="F85" s="256"/>
    </row>
    <row r="86" spans="1:9" ht="18" customHeight="1" x14ac:dyDescent="0.25">
      <c r="A86" s="253"/>
      <c r="B86" s="258"/>
      <c r="C86" s="255"/>
      <c r="D86" s="255"/>
      <c r="E86" s="346"/>
      <c r="F86" s="256"/>
    </row>
    <row r="87" spans="1:9" ht="18" customHeight="1" x14ac:dyDescent="0.25">
      <c r="A87" s="253"/>
      <c r="B87" s="258"/>
      <c r="C87" s="255"/>
      <c r="D87" s="255"/>
      <c r="E87" s="346"/>
      <c r="F87" s="256"/>
    </row>
    <row r="88" spans="1:9" ht="18" customHeight="1" x14ac:dyDescent="0.25">
      <c r="A88" s="122"/>
      <c r="B88" s="254"/>
      <c r="C88" s="255"/>
      <c r="D88" s="255"/>
      <c r="E88" s="346"/>
      <c r="F88" s="256"/>
    </row>
    <row r="89" spans="1:9" ht="30" customHeight="1" x14ac:dyDescent="0.25">
      <c r="A89" s="313" t="s">
        <v>409</v>
      </c>
      <c r="B89" s="313"/>
      <c r="C89" s="313"/>
      <c r="D89" s="313"/>
      <c r="E89" s="313"/>
      <c r="F89" s="313"/>
    </row>
    <row r="90" spans="1:9" ht="12" customHeight="1" x14ac:dyDescent="0.25">
      <c r="A90" s="37"/>
      <c r="B90" s="37"/>
      <c r="C90" s="103"/>
      <c r="D90" s="103"/>
      <c r="E90" s="337"/>
      <c r="F90" s="103"/>
    </row>
    <row r="91" spans="1:9" ht="24" customHeight="1" x14ac:dyDescent="0.25">
      <c r="A91" s="314" t="s">
        <v>163</v>
      </c>
      <c r="B91" s="314"/>
      <c r="C91" s="314"/>
      <c r="D91" s="314"/>
      <c r="E91" s="314"/>
      <c r="F91" s="314"/>
    </row>
    <row r="92" spans="1:9" ht="12" customHeight="1" thickBot="1" x14ac:dyDescent="0.3">
      <c r="A92" s="38"/>
      <c r="B92" s="105"/>
      <c r="C92" s="105"/>
      <c r="D92" s="105"/>
      <c r="E92" s="338"/>
      <c r="F92" s="105"/>
    </row>
    <row r="93" spans="1:9" ht="18" customHeight="1" thickBot="1" x14ac:dyDescent="0.3">
      <c r="A93" s="122"/>
      <c r="B93" s="147" t="s">
        <v>2</v>
      </c>
      <c r="C93" s="149" t="s">
        <v>3</v>
      </c>
      <c r="D93" s="150" t="s">
        <v>4</v>
      </c>
      <c r="E93" s="339" t="s">
        <v>5</v>
      </c>
      <c r="F93" s="148" t="s">
        <v>102</v>
      </c>
    </row>
    <row r="94" spans="1:9" ht="18" customHeight="1" x14ac:dyDescent="0.25">
      <c r="A94" s="115">
        <v>1</v>
      </c>
      <c r="B94" s="382" t="s">
        <v>432</v>
      </c>
      <c r="C94" s="134">
        <v>93</v>
      </c>
      <c r="D94" s="425">
        <v>92</v>
      </c>
      <c r="E94" s="347">
        <f>C94+D94</f>
        <v>185</v>
      </c>
      <c r="F94" s="131">
        <v>1</v>
      </c>
      <c r="I94"/>
    </row>
    <row r="95" spans="1:9" ht="18" customHeight="1" x14ac:dyDescent="0.25">
      <c r="A95" s="116">
        <f>A94+1</f>
        <v>2</v>
      </c>
      <c r="B95" s="384" t="s">
        <v>431</v>
      </c>
      <c r="C95" s="426">
        <v>92</v>
      </c>
      <c r="D95" s="107">
        <v>95</v>
      </c>
      <c r="E95" s="389">
        <f>C95+D95</f>
        <v>187</v>
      </c>
      <c r="F95" s="132">
        <v>2</v>
      </c>
    </row>
    <row r="96" spans="1:9" ht="18" customHeight="1" x14ac:dyDescent="0.25">
      <c r="A96" s="116">
        <f t="shared" ref="A96:A101" si="5">A95+1</f>
        <v>3</v>
      </c>
      <c r="B96" s="427" t="s">
        <v>384</v>
      </c>
      <c r="C96" s="426">
        <v>92</v>
      </c>
      <c r="D96" s="428">
        <v>96</v>
      </c>
      <c r="E96" s="348">
        <f>C96+D96</f>
        <v>188</v>
      </c>
      <c r="F96" s="132">
        <v>3</v>
      </c>
    </row>
    <row r="97" spans="1:12" ht="18" customHeight="1" x14ac:dyDescent="0.25">
      <c r="A97" s="116">
        <f t="shared" si="5"/>
        <v>4</v>
      </c>
      <c r="B97" s="384" t="s">
        <v>386</v>
      </c>
      <c r="C97" s="429">
        <v>98</v>
      </c>
      <c r="D97" s="428">
        <v>91</v>
      </c>
      <c r="E97" s="348">
        <f>C97+D97</f>
        <v>189</v>
      </c>
      <c r="F97" s="132">
        <v>4</v>
      </c>
    </row>
    <row r="98" spans="1:12" ht="18" customHeight="1" x14ac:dyDescent="0.25">
      <c r="A98" s="116">
        <f t="shared" si="5"/>
        <v>5</v>
      </c>
      <c r="B98" s="384" t="s">
        <v>375</v>
      </c>
      <c r="C98" s="429">
        <v>100</v>
      </c>
      <c r="D98" s="428">
        <v>91</v>
      </c>
      <c r="E98" s="348">
        <f>C98+D98</f>
        <v>191</v>
      </c>
      <c r="F98" s="132">
        <v>5</v>
      </c>
      <c r="I98" s="362"/>
      <c r="J98" s="360"/>
      <c r="K98" s="360"/>
      <c r="L98" s="361"/>
    </row>
    <row r="99" spans="1:12" ht="18" customHeight="1" x14ac:dyDescent="0.25">
      <c r="A99" s="116">
        <f t="shared" si="5"/>
        <v>6</v>
      </c>
      <c r="B99" s="427" t="s">
        <v>439</v>
      </c>
      <c r="C99" s="426">
        <v>101</v>
      </c>
      <c r="D99" s="107">
        <v>91</v>
      </c>
      <c r="E99" s="430">
        <f>C99+D99</f>
        <v>192</v>
      </c>
      <c r="F99" s="132">
        <v>6</v>
      </c>
    </row>
    <row r="100" spans="1:12" ht="18" customHeight="1" x14ac:dyDescent="0.25">
      <c r="A100" s="116">
        <f t="shared" si="5"/>
        <v>7</v>
      </c>
      <c r="B100" s="384" t="s">
        <v>360</v>
      </c>
      <c r="C100" s="136">
        <v>92</v>
      </c>
      <c r="D100" s="107">
        <v>101</v>
      </c>
      <c r="E100" s="431">
        <f>C100+D100</f>
        <v>193</v>
      </c>
      <c r="F100" s="132">
        <v>7</v>
      </c>
    </row>
    <row r="101" spans="1:12" ht="18" customHeight="1" thickBot="1" x14ac:dyDescent="0.3">
      <c r="A101" s="116">
        <f t="shared" si="5"/>
        <v>8</v>
      </c>
      <c r="B101" s="390" t="s">
        <v>436</v>
      </c>
      <c r="C101" s="432">
        <v>99</v>
      </c>
      <c r="D101" s="433">
        <v>96</v>
      </c>
      <c r="E101" s="352">
        <f>C101+D101</f>
        <v>195</v>
      </c>
      <c r="F101" s="133">
        <v>8</v>
      </c>
    </row>
    <row r="102" spans="1:12" ht="18" customHeight="1" x14ac:dyDescent="0.25">
      <c r="A102" s="412">
        <f>A101+1</f>
        <v>9</v>
      </c>
      <c r="B102" s="309" t="s">
        <v>382</v>
      </c>
      <c r="C102" s="358">
        <v>94</v>
      </c>
      <c r="D102" s="359">
        <v>101</v>
      </c>
      <c r="E102" s="424">
        <f>C102+D102</f>
        <v>195</v>
      </c>
      <c r="F102" s="284">
        <v>9</v>
      </c>
    </row>
    <row r="103" spans="1:12" ht="18" customHeight="1" x14ac:dyDescent="0.25">
      <c r="A103" s="410">
        <f>A102+1</f>
        <v>10</v>
      </c>
      <c r="B103" s="308" t="s">
        <v>434</v>
      </c>
      <c r="C103" s="358">
        <v>97</v>
      </c>
      <c r="D103" s="275">
        <v>103</v>
      </c>
      <c r="E103" s="342">
        <f>C103+D103</f>
        <v>200</v>
      </c>
      <c r="F103" s="282">
        <f>+F102+1</f>
        <v>10</v>
      </c>
    </row>
    <row r="104" spans="1:12" ht="18" customHeight="1" x14ac:dyDescent="0.25">
      <c r="A104" s="410">
        <f t="shared" ref="A104:A127" si="6">A103+1</f>
        <v>11</v>
      </c>
      <c r="B104" s="270" t="s">
        <v>433</v>
      </c>
      <c r="C104" s="271">
        <v>96</v>
      </c>
      <c r="D104" s="272">
        <v>106</v>
      </c>
      <c r="E104" s="342">
        <f>C104+D104</f>
        <v>202</v>
      </c>
      <c r="F104" s="282">
        <f t="shared" ref="F104:F109" si="7">+F103+1</f>
        <v>11</v>
      </c>
    </row>
    <row r="105" spans="1:12" ht="18" customHeight="1" x14ac:dyDescent="0.25">
      <c r="A105" s="118">
        <f t="shared" si="6"/>
        <v>12</v>
      </c>
      <c r="B105" s="270" t="s">
        <v>385</v>
      </c>
      <c r="C105" s="271">
        <v>105</v>
      </c>
      <c r="D105" s="272">
        <v>97</v>
      </c>
      <c r="E105" s="350">
        <f>C105+D105</f>
        <v>202</v>
      </c>
      <c r="F105" s="282">
        <f t="shared" si="7"/>
        <v>12</v>
      </c>
    </row>
    <row r="106" spans="1:12" ht="18" customHeight="1" x14ac:dyDescent="0.25">
      <c r="A106" s="118">
        <f t="shared" si="6"/>
        <v>13</v>
      </c>
      <c r="B106" s="270" t="s">
        <v>437</v>
      </c>
      <c r="C106" s="271">
        <v>100</v>
      </c>
      <c r="D106" s="272">
        <v>103</v>
      </c>
      <c r="E106" s="350">
        <f>C106+D106</f>
        <v>203</v>
      </c>
      <c r="F106" s="282">
        <f t="shared" si="7"/>
        <v>13</v>
      </c>
    </row>
    <row r="107" spans="1:12" ht="18" customHeight="1" x14ac:dyDescent="0.25">
      <c r="A107" s="118">
        <f t="shared" si="6"/>
        <v>14</v>
      </c>
      <c r="B107" s="270" t="s">
        <v>435</v>
      </c>
      <c r="C107" s="271">
        <v>99</v>
      </c>
      <c r="D107" s="272">
        <v>109</v>
      </c>
      <c r="E107" s="342">
        <f>C107+D107</f>
        <v>208</v>
      </c>
      <c r="F107" s="282">
        <f t="shared" si="7"/>
        <v>14</v>
      </c>
    </row>
    <row r="108" spans="1:12" ht="18" customHeight="1" x14ac:dyDescent="0.25">
      <c r="A108" s="118">
        <f t="shared" si="6"/>
        <v>15</v>
      </c>
      <c r="B108" s="277" t="s">
        <v>438</v>
      </c>
      <c r="C108" s="271">
        <v>100</v>
      </c>
      <c r="D108" s="272" t="s">
        <v>445</v>
      </c>
      <c r="E108" s="342" t="s">
        <v>445</v>
      </c>
      <c r="F108" s="282">
        <f t="shared" si="7"/>
        <v>15</v>
      </c>
    </row>
    <row r="109" spans="1:12" ht="18" customHeight="1" x14ac:dyDescent="0.25">
      <c r="A109" s="118">
        <f t="shared" si="6"/>
        <v>16</v>
      </c>
      <c r="B109" s="270" t="s">
        <v>388</v>
      </c>
      <c r="C109" s="271">
        <v>109</v>
      </c>
      <c r="D109" s="272" t="s">
        <v>159</v>
      </c>
      <c r="E109" s="342" t="s">
        <v>159</v>
      </c>
      <c r="F109" s="282">
        <f t="shared" si="7"/>
        <v>16</v>
      </c>
    </row>
    <row r="110" spans="1:12" ht="18" customHeight="1" x14ac:dyDescent="0.25">
      <c r="A110" s="118">
        <f t="shared" si="6"/>
        <v>17</v>
      </c>
      <c r="B110" s="270"/>
      <c r="C110" s="271"/>
      <c r="D110" s="272"/>
      <c r="E110" s="342"/>
      <c r="F110" s="282"/>
    </row>
    <row r="111" spans="1:12" ht="18" customHeight="1" x14ac:dyDescent="0.25">
      <c r="A111" s="118">
        <f t="shared" si="6"/>
        <v>18</v>
      </c>
      <c r="B111" s="277"/>
      <c r="C111" s="271"/>
      <c r="D111" s="272"/>
      <c r="E111" s="342"/>
      <c r="F111" s="282"/>
    </row>
    <row r="112" spans="1:12" ht="18" customHeight="1" x14ac:dyDescent="0.25">
      <c r="A112" s="118">
        <f t="shared" si="6"/>
        <v>19</v>
      </c>
      <c r="B112" s="270"/>
      <c r="C112" s="271"/>
      <c r="D112" s="272"/>
      <c r="E112" s="342"/>
      <c r="F112" s="282"/>
    </row>
    <row r="113" spans="1:6" ht="18" customHeight="1" x14ac:dyDescent="0.25">
      <c r="A113" s="118">
        <f t="shared" si="6"/>
        <v>20</v>
      </c>
      <c r="B113" s="129"/>
      <c r="C113" s="142"/>
      <c r="D113" s="111"/>
      <c r="E113" s="343"/>
      <c r="F113" s="160"/>
    </row>
    <row r="114" spans="1:6" ht="18" customHeight="1" x14ac:dyDescent="0.25">
      <c r="A114" s="118">
        <f t="shared" si="6"/>
        <v>21</v>
      </c>
      <c r="B114" s="128"/>
      <c r="C114" s="142"/>
      <c r="D114" s="111"/>
      <c r="E114" s="344"/>
      <c r="F114" s="160"/>
    </row>
    <row r="115" spans="1:6" ht="18" customHeight="1" x14ac:dyDescent="0.25">
      <c r="A115" s="118">
        <f t="shared" si="6"/>
        <v>22</v>
      </c>
      <c r="B115" s="128"/>
      <c r="C115" s="142"/>
      <c r="D115" s="111"/>
      <c r="E115" s="344"/>
      <c r="F115" s="160"/>
    </row>
    <row r="116" spans="1:6" ht="18" customHeight="1" x14ac:dyDescent="0.25">
      <c r="A116" s="118">
        <f t="shared" si="6"/>
        <v>23</v>
      </c>
      <c r="B116" s="128"/>
      <c r="C116" s="142"/>
      <c r="D116" s="111"/>
      <c r="E116" s="344"/>
      <c r="F116" s="160"/>
    </row>
    <row r="117" spans="1:6" ht="18" customHeight="1" x14ac:dyDescent="0.25">
      <c r="A117" s="118">
        <f t="shared" si="6"/>
        <v>24</v>
      </c>
      <c r="B117" s="129"/>
      <c r="C117" s="142"/>
      <c r="D117" s="111"/>
      <c r="E117" s="343"/>
      <c r="F117" s="160"/>
    </row>
    <row r="118" spans="1:6" ht="18" customHeight="1" x14ac:dyDescent="0.25">
      <c r="A118" s="118">
        <f t="shared" si="6"/>
        <v>25</v>
      </c>
      <c r="B118" s="128"/>
      <c r="C118" s="142"/>
      <c r="D118" s="111"/>
      <c r="E118" s="343"/>
      <c r="F118" s="160"/>
    </row>
    <row r="119" spans="1:6" ht="18" customHeight="1" x14ac:dyDescent="0.25">
      <c r="A119" s="118">
        <f t="shared" si="6"/>
        <v>26</v>
      </c>
      <c r="B119" s="128"/>
      <c r="C119" s="142"/>
      <c r="D119" s="111"/>
      <c r="E119" s="344"/>
      <c r="F119" s="160"/>
    </row>
    <row r="120" spans="1:6" ht="18" customHeight="1" x14ac:dyDescent="0.25">
      <c r="A120" s="118">
        <f t="shared" si="6"/>
        <v>27</v>
      </c>
      <c r="B120" s="128"/>
      <c r="C120" s="142"/>
      <c r="D120" s="111"/>
      <c r="E120" s="344"/>
      <c r="F120" s="160"/>
    </row>
    <row r="121" spans="1:6" ht="18" customHeight="1" x14ac:dyDescent="0.25">
      <c r="A121" s="118">
        <f t="shared" si="6"/>
        <v>28</v>
      </c>
      <c r="B121" s="129"/>
      <c r="C121" s="142"/>
      <c r="D121" s="111"/>
      <c r="E121" s="344"/>
      <c r="F121" s="160"/>
    </row>
    <row r="122" spans="1:6" ht="18" customHeight="1" x14ac:dyDescent="0.25">
      <c r="A122" s="118">
        <f t="shared" si="6"/>
        <v>29</v>
      </c>
      <c r="B122" s="128"/>
      <c r="C122" s="142"/>
      <c r="D122" s="111"/>
      <c r="E122" s="344"/>
      <c r="F122" s="160"/>
    </row>
    <row r="123" spans="1:6" ht="18" customHeight="1" x14ac:dyDescent="0.25">
      <c r="A123" s="118">
        <f t="shared" si="6"/>
        <v>30</v>
      </c>
      <c r="B123" s="128"/>
      <c r="C123" s="142"/>
      <c r="D123" s="111"/>
      <c r="E123" s="344"/>
      <c r="F123" s="160"/>
    </row>
    <row r="124" spans="1:6" ht="18" customHeight="1" x14ac:dyDescent="0.25">
      <c r="A124" s="118">
        <f t="shared" si="6"/>
        <v>31</v>
      </c>
      <c r="B124" s="129"/>
      <c r="C124" s="142"/>
      <c r="D124" s="111"/>
      <c r="E124" s="343"/>
      <c r="F124" s="160"/>
    </row>
    <row r="125" spans="1:6" ht="18" customHeight="1" x14ac:dyDescent="0.25">
      <c r="A125" s="118">
        <f t="shared" si="6"/>
        <v>32</v>
      </c>
      <c r="B125" s="129"/>
      <c r="C125" s="142"/>
      <c r="D125" s="111"/>
      <c r="E125" s="344"/>
      <c r="F125" s="160"/>
    </row>
    <row r="126" spans="1:6" ht="18" customHeight="1" x14ac:dyDescent="0.25">
      <c r="A126" s="118">
        <f t="shared" si="6"/>
        <v>33</v>
      </c>
      <c r="B126" s="128"/>
      <c r="C126" s="142"/>
      <c r="D126" s="111"/>
      <c r="E126" s="344"/>
      <c r="F126" s="160"/>
    </row>
    <row r="127" spans="1:6" ht="18" customHeight="1" x14ac:dyDescent="0.25">
      <c r="A127" s="118">
        <f t="shared" si="6"/>
        <v>34</v>
      </c>
      <c r="B127" s="128"/>
      <c r="C127" s="142"/>
      <c r="D127" s="111"/>
      <c r="E127" s="343"/>
      <c r="F127" s="160"/>
    </row>
    <row r="128" spans="1:6" ht="18" customHeight="1" x14ac:dyDescent="0.25">
      <c r="A128" s="119">
        <f>A127+1</f>
        <v>35</v>
      </c>
      <c r="B128" s="262"/>
      <c r="C128" s="259"/>
      <c r="D128" s="260"/>
      <c r="E128" s="353"/>
      <c r="F128" s="261"/>
    </row>
    <row r="129" spans="1:6" ht="18" customHeight="1" x14ac:dyDescent="0.25">
      <c r="A129" s="253"/>
      <c r="B129" s="258"/>
      <c r="C129" s="255"/>
      <c r="D129" s="255"/>
      <c r="E129" s="354"/>
      <c r="F129" s="256"/>
    </row>
    <row r="130" spans="1:6" ht="18" customHeight="1" x14ac:dyDescent="0.25">
      <c r="A130" s="253"/>
      <c r="B130" s="258"/>
      <c r="C130" s="255"/>
      <c r="D130" s="255"/>
      <c r="E130" s="354"/>
      <c r="F130" s="256"/>
    </row>
    <row r="131" spans="1:6" ht="18" customHeight="1" x14ac:dyDescent="0.25">
      <c r="A131" s="253"/>
      <c r="B131" s="258"/>
      <c r="C131" s="255"/>
      <c r="D131" s="255"/>
      <c r="E131" s="354"/>
      <c r="F131" s="256"/>
    </row>
    <row r="132" spans="1:6" ht="18" customHeight="1" x14ac:dyDescent="0.25">
      <c r="A132" s="253"/>
      <c r="B132" s="258"/>
      <c r="C132" s="255"/>
      <c r="D132" s="255"/>
      <c r="E132" s="354"/>
      <c r="F132" s="256"/>
    </row>
    <row r="133" spans="1:6" ht="30" customHeight="1" x14ac:dyDescent="0.25">
      <c r="A133" s="313" t="s">
        <v>409</v>
      </c>
      <c r="B133" s="313"/>
      <c r="C133" s="313"/>
      <c r="D133" s="313"/>
      <c r="E133" s="313"/>
      <c r="F133" s="313"/>
    </row>
    <row r="134" spans="1:6" ht="12" customHeight="1" x14ac:dyDescent="0.25">
      <c r="A134" s="37"/>
      <c r="B134" s="37"/>
      <c r="C134" s="103"/>
      <c r="D134" s="103"/>
      <c r="E134" s="337"/>
      <c r="F134" s="103"/>
    </row>
    <row r="135" spans="1:6" ht="24" customHeight="1" x14ac:dyDescent="0.25">
      <c r="A135" s="314" t="s">
        <v>164</v>
      </c>
      <c r="B135" s="314"/>
      <c r="C135" s="314"/>
      <c r="D135" s="314"/>
      <c r="E135" s="314"/>
      <c r="F135" s="314"/>
    </row>
    <row r="136" spans="1:6" ht="12" customHeight="1" thickBot="1" x14ac:dyDescent="0.3">
      <c r="A136" s="38"/>
      <c r="B136" s="105"/>
      <c r="C136" s="105"/>
      <c r="D136" s="105"/>
      <c r="E136" s="338"/>
      <c r="F136" s="105"/>
    </row>
    <row r="137" spans="1:6" ht="18" customHeight="1" thickBot="1" x14ac:dyDescent="0.3">
      <c r="A137" s="122"/>
      <c r="B137" s="147" t="s">
        <v>2</v>
      </c>
      <c r="C137" s="149" t="s">
        <v>3</v>
      </c>
      <c r="D137" s="150" t="s">
        <v>4</v>
      </c>
      <c r="E137" s="339" t="s">
        <v>5</v>
      </c>
      <c r="F137" s="148" t="s">
        <v>102</v>
      </c>
    </row>
    <row r="138" spans="1:6" ht="18" customHeight="1" x14ac:dyDescent="0.25">
      <c r="A138" s="115">
        <v>1</v>
      </c>
      <c r="B138" s="123" t="s">
        <v>440</v>
      </c>
      <c r="C138" s="134">
        <v>94</v>
      </c>
      <c r="D138" s="106">
        <v>106</v>
      </c>
      <c r="E138" s="435">
        <f>C138+D138</f>
        <v>200</v>
      </c>
      <c r="F138" s="131">
        <v>1</v>
      </c>
    </row>
    <row r="139" spans="1:6" ht="18" customHeight="1" x14ac:dyDescent="0.25">
      <c r="A139" s="116">
        <f>A138+1</f>
        <v>2</v>
      </c>
      <c r="B139" s="124" t="s">
        <v>402</v>
      </c>
      <c r="C139" s="138">
        <v>96</v>
      </c>
      <c r="D139" s="107">
        <v>111</v>
      </c>
      <c r="E139" s="349">
        <f>C139+D139</f>
        <v>207</v>
      </c>
      <c r="F139" s="132">
        <v>2</v>
      </c>
    </row>
    <row r="140" spans="1:6" ht="18" customHeight="1" x14ac:dyDescent="0.25">
      <c r="A140" s="116">
        <f t="shared" ref="A140:A145" si="8">A139+1</f>
        <v>3</v>
      </c>
      <c r="B140" s="124" t="s">
        <v>394</v>
      </c>
      <c r="C140" s="136">
        <v>104</v>
      </c>
      <c r="D140" s="107">
        <v>107</v>
      </c>
      <c r="E140" s="349">
        <f>C140+D140</f>
        <v>211</v>
      </c>
      <c r="F140" s="132">
        <v>3</v>
      </c>
    </row>
    <row r="141" spans="1:6" ht="18" customHeight="1" x14ac:dyDescent="0.25">
      <c r="A141" s="116">
        <f t="shared" si="8"/>
        <v>4</v>
      </c>
      <c r="B141" s="124" t="s">
        <v>442</v>
      </c>
      <c r="C141" s="136">
        <v>109</v>
      </c>
      <c r="D141" s="107">
        <v>102</v>
      </c>
      <c r="E141" s="349">
        <f>C141+D141</f>
        <v>211</v>
      </c>
      <c r="F141" s="132">
        <v>4</v>
      </c>
    </row>
    <row r="142" spans="1:6" ht="18" customHeight="1" x14ac:dyDescent="0.25">
      <c r="A142" s="116">
        <f t="shared" si="8"/>
        <v>5</v>
      </c>
      <c r="B142" s="124" t="s">
        <v>401</v>
      </c>
      <c r="C142" s="138">
        <v>111</v>
      </c>
      <c r="D142" s="107">
        <v>106</v>
      </c>
      <c r="E142" s="349">
        <f>C142+D142</f>
        <v>217</v>
      </c>
      <c r="F142" s="132">
        <v>5</v>
      </c>
    </row>
    <row r="143" spans="1:6" ht="18" customHeight="1" x14ac:dyDescent="0.25">
      <c r="A143" s="116">
        <f t="shared" si="8"/>
        <v>6</v>
      </c>
      <c r="B143" s="124" t="s">
        <v>441</v>
      </c>
      <c r="C143" s="136">
        <v>108</v>
      </c>
      <c r="D143" s="107">
        <v>110</v>
      </c>
      <c r="E143" s="349">
        <f>C143+D143</f>
        <v>218</v>
      </c>
      <c r="F143" s="132">
        <v>6</v>
      </c>
    </row>
    <row r="144" spans="1:6" ht="18" customHeight="1" x14ac:dyDescent="0.25">
      <c r="A144" s="116">
        <f t="shared" si="8"/>
        <v>7</v>
      </c>
      <c r="B144" s="124" t="s">
        <v>403</v>
      </c>
      <c r="C144" s="136">
        <v>118</v>
      </c>
      <c r="D144" s="107">
        <v>105</v>
      </c>
      <c r="E144" s="436">
        <f>C144+D144</f>
        <v>223</v>
      </c>
      <c r="F144" s="132">
        <v>7</v>
      </c>
    </row>
    <row r="145" spans="1:6" ht="18" customHeight="1" thickBot="1" x14ac:dyDescent="0.3">
      <c r="A145" s="116">
        <f t="shared" si="8"/>
        <v>8</v>
      </c>
      <c r="B145" s="434" t="s">
        <v>443</v>
      </c>
      <c r="C145" s="139">
        <v>131</v>
      </c>
      <c r="D145" s="108">
        <v>129</v>
      </c>
      <c r="E145" s="423">
        <f>C145+D145</f>
        <v>260</v>
      </c>
      <c r="F145" s="133">
        <v>8</v>
      </c>
    </row>
    <row r="146" spans="1:6" ht="18" customHeight="1" x14ac:dyDescent="0.25">
      <c r="A146" s="117">
        <f>A145+1</f>
        <v>9</v>
      </c>
      <c r="B146" s="266"/>
      <c r="C146" s="267"/>
      <c r="D146" s="268"/>
      <c r="E146" s="355"/>
      <c r="F146" s="283"/>
    </row>
    <row r="147" spans="1:6" ht="18" customHeight="1" x14ac:dyDescent="0.25">
      <c r="A147" s="118">
        <f>A146+1</f>
        <v>10</v>
      </c>
      <c r="B147" s="277"/>
      <c r="C147" s="271"/>
      <c r="D147" s="272"/>
      <c r="E147" s="342"/>
      <c r="F147" s="283"/>
    </row>
    <row r="148" spans="1:6" ht="18" customHeight="1" x14ac:dyDescent="0.25">
      <c r="A148" s="118">
        <f t="shared" ref="A148:A171" si="9">A147+1</f>
        <v>11</v>
      </c>
      <c r="B148" s="270"/>
      <c r="C148" s="271"/>
      <c r="D148" s="272"/>
      <c r="E148" s="342"/>
      <c r="F148" s="283"/>
    </row>
    <row r="149" spans="1:6" ht="18" customHeight="1" x14ac:dyDescent="0.25">
      <c r="A149" s="118">
        <f t="shared" si="9"/>
        <v>12</v>
      </c>
      <c r="B149" s="270"/>
      <c r="C149" s="271"/>
      <c r="D149" s="272"/>
      <c r="E149" s="342"/>
      <c r="F149" s="283"/>
    </row>
    <row r="150" spans="1:6" ht="18" customHeight="1" x14ac:dyDescent="0.25">
      <c r="A150" s="118">
        <f t="shared" si="9"/>
        <v>13</v>
      </c>
      <c r="B150" s="270"/>
      <c r="C150" s="271"/>
      <c r="D150" s="272"/>
      <c r="E150" s="342"/>
      <c r="F150" s="283"/>
    </row>
    <row r="151" spans="1:6" ht="18" customHeight="1" x14ac:dyDescent="0.25">
      <c r="A151" s="118">
        <f t="shared" si="9"/>
        <v>14</v>
      </c>
      <c r="B151" s="270"/>
      <c r="C151" s="271"/>
      <c r="D151" s="272"/>
      <c r="E151" s="342"/>
      <c r="F151" s="283"/>
    </row>
    <row r="152" spans="1:6" ht="18" customHeight="1" x14ac:dyDescent="0.25">
      <c r="A152" s="118">
        <f t="shared" si="9"/>
        <v>15</v>
      </c>
      <c r="B152" s="270"/>
      <c r="C152" s="271"/>
      <c r="D152" s="275"/>
      <c r="E152" s="342"/>
      <c r="F152" s="283"/>
    </row>
    <row r="153" spans="1:6" ht="18" customHeight="1" x14ac:dyDescent="0.25">
      <c r="A153" s="118">
        <f t="shared" si="9"/>
        <v>16</v>
      </c>
      <c r="B153" s="270"/>
      <c r="C153" s="271"/>
      <c r="D153" s="272"/>
      <c r="E153" s="342"/>
      <c r="F153" s="283"/>
    </row>
    <row r="154" spans="1:6" ht="18" customHeight="1" x14ac:dyDescent="0.25">
      <c r="A154" s="118">
        <f t="shared" si="9"/>
        <v>17</v>
      </c>
      <c r="B154" s="277"/>
      <c r="C154" s="271"/>
      <c r="D154" s="272"/>
      <c r="E154" s="342"/>
      <c r="F154" s="283"/>
    </row>
    <row r="155" spans="1:6" ht="18" customHeight="1" x14ac:dyDescent="0.25">
      <c r="A155" s="118">
        <f t="shared" si="9"/>
        <v>18</v>
      </c>
      <c r="B155" s="270"/>
      <c r="C155" s="271"/>
      <c r="D155" s="272"/>
      <c r="E155" s="342"/>
      <c r="F155" s="283"/>
    </row>
    <row r="156" spans="1:6" ht="18" customHeight="1" x14ac:dyDescent="0.25">
      <c r="A156" s="118">
        <f t="shared" si="9"/>
        <v>19</v>
      </c>
      <c r="B156" s="128"/>
      <c r="C156" s="142"/>
      <c r="D156" s="111"/>
      <c r="E156" s="344"/>
      <c r="F156" s="160"/>
    </row>
    <row r="157" spans="1:6" ht="18" customHeight="1" x14ac:dyDescent="0.25">
      <c r="A157" s="118">
        <f t="shared" si="9"/>
        <v>20</v>
      </c>
      <c r="B157" s="129"/>
      <c r="C157" s="142"/>
      <c r="D157" s="111"/>
      <c r="E157" s="343"/>
      <c r="F157" s="160"/>
    </row>
    <row r="158" spans="1:6" ht="18" customHeight="1" x14ac:dyDescent="0.25">
      <c r="A158" s="118">
        <f t="shared" si="9"/>
        <v>21</v>
      </c>
      <c r="B158" s="128"/>
      <c r="C158" s="142"/>
      <c r="D158" s="111"/>
      <c r="E158" s="344"/>
      <c r="F158" s="160"/>
    </row>
    <row r="159" spans="1:6" ht="18" customHeight="1" x14ac:dyDescent="0.25">
      <c r="A159" s="118">
        <f t="shared" si="9"/>
        <v>22</v>
      </c>
      <c r="B159" s="128"/>
      <c r="C159" s="142"/>
      <c r="D159" s="111"/>
      <c r="E159" s="344"/>
      <c r="F159" s="160"/>
    </row>
    <row r="160" spans="1:6" ht="18" customHeight="1" x14ac:dyDescent="0.25">
      <c r="A160" s="118">
        <f t="shared" si="9"/>
        <v>23</v>
      </c>
      <c r="B160" s="128"/>
      <c r="C160" s="142"/>
      <c r="D160" s="111"/>
      <c r="E160" s="356"/>
      <c r="F160" s="160"/>
    </row>
    <row r="161" spans="1:6" ht="18" customHeight="1" x14ac:dyDescent="0.25">
      <c r="A161" s="118">
        <f t="shared" si="9"/>
        <v>24</v>
      </c>
      <c r="B161" s="129"/>
      <c r="C161" s="142"/>
      <c r="D161" s="111"/>
      <c r="E161" s="356"/>
      <c r="F161" s="160"/>
    </row>
    <row r="162" spans="1:6" ht="18" customHeight="1" x14ac:dyDescent="0.25">
      <c r="A162" s="118">
        <f t="shared" si="9"/>
        <v>25</v>
      </c>
      <c r="B162" s="128"/>
      <c r="C162" s="142"/>
      <c r="D162" s="111"/>
      <c r="E162" s="356"/>
      <c r="F162" s="160"/>
    </row>
    <row r="163" spans="1:6" ht="18" customHeight="1" x14ac:dyDescent="0.25">
      <c r="A163" s="118">
        <f t="shared" si="9"/>
        <v>26</v>
      </c>
      <c r="B163" s="128"/>
      <c r="C163" s="142"/>
      <c r="D163" s="111"/>
      <c r="E163" s="356"/>
      <c r="F163" s="160"/>
    </row>
    <row r="164" spans="1:6" ht="18" customHeight="1" x14ac:dyDescent="0.25">
      <c r="A164" s="118">
        <f t="shared" si="9"/>
        <v>27</v>
      </c>
      <c r="B164" s="128"/>
      <c r="C164" s="142"/>
      <c r="D164" s="111"/>
      <c r="E164" s="344"/>
      <c r="F164" s="160"/>
    </row>
    <row r="165" spans="1:6" ht="18" customHeight="1" x14ac:dyDescent="0.25">
      <c r="A165" s="118">
        <f t="shared" si="9"/>
        <v>28</v>
      </c>
      <c r="B165" s="128"/>
      <c r="C165" s="142"/>
      <c r="D165" s="111"/>
      <c r="E165" s="356"/>
      <c r="F165" s="160"/>
    </row>
    <row r="166" spans="1:6" ht="18" customHeight="1" x14ac:dyDescent="0.25">
      <c r="A166" s="118">
        <f t="shared" si="9"/>
        <v>29</v>
      </c>
      <c r="B166" s="129"/>
      <c r="C166" s="142"/>
      <c r="D166" s="111"/>
      <c r="E166" s="343"/>
      <c r="F166" s="160"/>
    </row>
    <row r="167" spans="1:6" ht="18" customHeight="1" x14ac:dyDescent="0.25">
      <c r="A167" s="118">
        <f t="shared" si="9"/>
        <v>30</v>
      </c>
      <c r="B167" s="128"/>
      <c r="C167" s="142"/>
      <c r="D167" s="111"/>
      <c r="E167" s="344"/>
      <c r="F167" s="160"/>
    </row>
    <row r="168" spans="1:6" ht="18" customHeight="1" x14ac:dyDescent="0.25">
      <c r="A168" s="118">
        <f t="shared" si="9"/>
        <v>31</v>
      </c>
      <c r="B168" s="128"/>
      <c r="C168" s="142"/>
      <c r="D168" s="111"/>
      <c r="E168" s="344"/>
      <c r="F168" s="160"/>
    </row>
    <row r="169" spans="1:6" ht="18" customHeight="1" x14ac:dyDescent="0.25">
      <c r="A169" s="118">
        <f t="shared" si="9"/>
        <v>32</v>
      </c>
      <c r="B169" s="128"/>
      <c r="C169" s="142"/>
      <c r="D169" s="111"/>
      <c r="E169" s="356"/>
      <c r="F169" s="160"/>
    </row>
    <row r="170" spans="1:6" ht="18" customHeight="1" x14ac:dyDescent="0.25">
      <c r="A170" s="118">
        <f t="shared" si="9"/>
        <v>33</v>
      </c>
      <c r="B170" s="129"/>
      <c r="C170" s="142"/>
      <c r="D170" s="111"/>
      <c r="E170" s="343"/>
      <c r="F170" s="160"/>
    </row>
    <row r="171" spans="1:6" ht="18" customHeight="1" x14ac:dyDescent="0.25">
      <c r="A171" s="118">
        <f t="shared" si="9"/>
        <v>34</v>
      </c>
      <c r="B171" s="128"/>
      <c r="C171" s="142"/>
      <c r="D171" s="111"/>
      <c r="E171" s="344"/>
      <c r="F171" s="160"/>
    </row>
    <row r="172" spans="1:6" ht="18" customHeight="1" thickBot="1" x14ac:dyDescent="0.3">
      <c r="A172" s="121">
        <f>A171+1</f>
        <v>35</v>
      </c>
      <c r="B172" s="128"/>
      <c r="C172" s="142"/>
      <c r="D172" s="111"/>
      <c r="E172" s="344"/>
      <c r="F172" s="160"/>
    </row>
  </sheetData>
  <autoFilter ref="E50:E72">
    <sortState ref="E51:E84">
      <sortCondition ref="E50:E72"/>
    </sortState>
  </autoFilter>
  <sortState ref="B138:E145">
    <sortCondition ref="E138:E145"/>
  </sortState>
  <mergeCells count="8">
    <mergeCell ref="A133:F133"/>
    <mergeCell ref="A135:F135"/>
    <mergeCell ref="A1:F1"/>
    <mergeCell ref="A3:F3"/>
    <mergeCell ref="A45:F45"/>
    <mergeCell ref="A47:F47"/>
    <mergeCell ref="A89:F89"/>
    <mergeCell ref="A91:F91"/>
  </mergeCells>
  <pageMargins left="0.23622047244094491" right="0.23622047244094491" top="0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7"/>
  <sheetViews>
    <sheetView workbookViewId="0">
      <selection activeCell="A8" sqref="A8"/>
    </sheetView>
  </sheetViews>
  <sheetFormatPr defaultRowHeight="15" x14ac:dyDescent="0.25"/>
  <cols>
    <col min="1" max="1" width="30.42578125" customWidth="1"/>
    <col min="2" max="4" width="17.140625" customWidth="1"/>
    <col min="5" max="5" width="14.28515625" customWidth="1"/>
  </cols>
  <sheetData>
    <row r="1" spans="1:11" ht="18" x14ac:dyDescent="0.35">
      <c r="A1" s="331" t="s">
        <v>0</v>
      </c>
      <c r="B1" s="332"/>
      <c r="C1" s="332"/>
      <c r="D1" s="332"/>
      <c r="E1" s="333"/>
    </row>
    <row r="2" spans="1:11" ht="18" x14ac:dyDescent="0.35">
      <c r="A2" s="334" t="s">
        <v>30</v>
      </c>
      <c r="B2" s="335"/>
      <c r="C2" s="335"/>
      <c r="D2" s="335"/>
      <c r="E2" s="336"/>
    </row>
    <row r="3" spans="1:11" ht="18" x14ac:dyDescent="0.35">
      <c r="A3" s="3"/>
      <c r="B3" s="4"/>
      <c r="C3" s="4"/>
      <c r="D3" s="4"/>
      <c r="E3" s="4"/>
      <c r="F3" s="1"/>
      <c r="G3" s="1"/>
      <c r="H3" s="1"/>
      <c r="I3" s="1"/>
      <c r="J3" s="1"/>
      <c r="K3" s="1"/>
    </row>
    <row r="4" spans="1:11" ht="18" x14ac:dyDescent="0.35">
      <c r="A4" s="331" t="s">
        <v>1</v>
      </c>
      <c r="B4" s="332"/>
      <c r="C4" s="332"/>
      <c r="D4" s="332"/>
      <c r="E4" s="333"/>
      <c r="F4" s="2"/>
      <c r="G4" s="2"/>
      <c r="H4" s="2"/>
      <c r="I4" s="2"/>
      <c r="J4" s="2"/>
      <c r="K4" s="2"/>
    </row>
    <row r="5" spans="1:11" ht="18" x14ac:dyDescent="0.35">
      <c r="A5" s="5"/>
      <c r="B5" s="5"/>
      <c r="C5" s="5"/>
      <c r="D5" s="5"/>
      <c r="E5" s="5"/>
    </row>
    <row r="6" spans="1:11" ht="16.149999999999999" thickBot="1" x14ac:dyDescent="0.35">
      <c r="A6" s="6" t="s">
        <v>2</v>
      </c>
      <c r="B6" s="6" t="s">
        <v>3</v>
      </c>
      <c r="C6" s="6" t="s">
        <v>4</v>
      </c>
      <c r="D6" s="6" t="s">
        <v>5</v>
      </c>
      <c r="E6" s="6" t="s">
        <v>102</v>
      </c>
    </row>
    <row r="7" spans="1:11" ht="15.6" x14ac:dyDescent="0.3">
      <c r="A7" s="16" t="s">
        <v>6</v>
      </c>
      <c r="B7" s="17">
        <v>72</v>
      </c>
      <c r="C7" s="17">
        <v>72</v>
      </c>
      <c r="D7" s="17">
        <v>144</v>
      </c>
      <c r="E7" s="18"/>
    </row>
    <row r="8" spans="1:11" ht="15.6" x14ac:dyDescent="0.3">
      <c r="A8" s="19" t="s">
        <v>7</v>
      </c>
      <c r="B8" s="20">
        <v>70</v>
      </c>
      <c r="C8" s="20">
        <v>75</v>
      </c>
      <c r="D8" s="21">
        <v>145</v>
      </c>
      <c r="E8" s="22"/>
    </row>
    <row r="9" spans="1:11" ht="15.6" x14ac:dyDescent="0.3">
      <c r="A9" s="19" t="s">
        <v>8</v>
      </c>
      <c r="B9" s="20">
        <v>72</v>
      </c>
      <c r="C9" s="20">
        <v>75</v>
      </c>
      <c r="D9" s="21">
        <v>147</v>
      </c>
      <c r="E9" s="22"/>
    </row>
    <row r="10" spans="1:11" ht="15.6" x14ac:dyDescent="0.3">
      <c r="A10" s="19" t="s">
        <v>9</v>
      </c>
      <c r="B10" s="21">
        <v>76</v>
      </c>
      <c r="C10" s="20">
        <v>75</v>
      </c>
      <c r="D10" s="21">
        <v>151</v>
      </c>
      <c r="E10" s="22"/>
    </row>
    <row r="11" spans="1:11" ht="15.6" x14ac:dyDescent="0.3">
      <c r="A11" s="19" t="s">
        <v>10</v>
      </c>
      <c r="B11" s="20">
        <v>81</v>
      </c>
      <c r="C11" s="20">
        <v>72</v>
      </c>
      <c r="D11" s="21">
        <v>153</v>
      </c>
      <c r="E11" s="22"/>
    </row>
    <row r="12" spans="1:11" ht="15.6" x14ac:dyDescent="0.3">
      <c r="A12" s="23" t="s">
        <v>11</v>
      </c>
      <c r="B12" s="20">
        <v>79</v>
      </c>
      <c r="C12" s="20">
        <v>74</v>
      </c>
      <c r="D12" s="21">
        <v>153</v>
      </c>
      <c r="E12" s="22"/>
    </row>
    <row r="13" spans="1:11" ht="15.6" x14ac:dyDescent="0.3">
      <c r="A13" s="19" t="s">
        <v>12</v>
      </c>
      <c r="B13" s="20">
        <v>69</v>
      </c>
      <c r="C13" s="20">
        <v>86</v>
      </c>
      <c r="D13" s="21">
        <v>155</v>
      </c>
      <c r="E13" s="22"/>
    </row>
    <row r="14" spans="1:11" ht="15.6" x14ac:dyDescent="0.3">
      <c r="A14" s="24" t="s">
        <v>13</v>
      </c>
      <c r="B14" s="25">
        <v>82</v>
      </c>
      <c r="C14" s="25">
        <v>74</v>
      </c>
      <c r="D14" s="26">
        <v>156</v>
      </c>
      <c r="E14" s="27"/>
    </row>
    <row r="15" spans="1:11" ht="15.6" x14ac:dyDescent="0.3">
      <c r="A15" s="28" t="s">
        <v>14</v>
      </c>
      <c r="B15" s="29">
        <v>80</v>
      </c>
      <c r="C15" s="29">
        <v>76</v>
      </c>
      <c r="D15" s="29">
        <v>156</v>
      </c>
      <c r="E15" s="30"/>
    </row>
    <row r="16" spans="1:11" ht="15.6" x14ac:dyDescent="0.3">
      <c r="A16" s="31" t="s">
        <v>15</v>
      </c>
      <c r="B16" s="32">
        <v>78</v>
      </c>
      <c r="C16" s="32">
        <v>79</v>
      </c>
      <c r="D16" s="32">
        <v>157</v>
      </c>
      <c r="E16" s="33"/>
    </row>
    <row r="17" spans="1:5" ht="15.6" x14ac:dyDescent="0.3">
      <c r="A17" s="31" t="s">
        <v>16</v>
      </c>
      <c r="B17" s="32">
        <v>81</v>
      </c>
      <c r="C17" s="32">
        <v>79</v>
      </c>
      <c r="D17" s="34">
        <v>160</v>
      </c>
      <c r="E17" s="33"/>
    </row>
    <row r="18" spans="1:5" ht="15.6" x14ac:dyDescent="0.3">
      <c r="A18" s="31" t="s">
        <v>17</v>
      </c>
      <c r="B18" s="32">
        <v>81</v>
      </c>
      <c r="C18" s="32">
        <v>80</v>
      </c>
      <c r="D18" s="34">
        <v>161</v>
      </c>
      <c r="E18" s="33"/>
    </row>
    <row r="19" spans="1:5" ht="15.6" x14ac:dyDescent="0.3">
      <c r="A19" s="31" t="s">
        <v>18</v>
      </c>
      <c r="B19" s="32">
        <v>82</v>
      </c>
      <c r="C19" s="32">
        <v>79</v>
      </c>
      <c r="D19" s="32">
        <v>161</v>
      </c>
      <c r="E19" s="33"/>
    </row>
    <row r="20" spans="1:5" ht="15.6" x14ac:dyDescent="0.3">
      <c r="A20" s="31" t="s">
        <v>19</v>
      </c>
      <c r="B20" s="32">
        <v>79</v>
      </c>
      <c r="C20" s="32">
        <v>83</v>
      </c>
      <c r="D20" s="32">
        <v>162</v>
      </c>
      <c r="E20" s="33"/>
    </row>
    <row r="21" spans="1:5" ht="15.75" x14ac:dyDescent="0.25">
      <c r="A21" s="31" t="s">
        <v>20</v>
      </c>
      <c r="B21" s="34">
        <v>80</v>
      </c>
      <c r="C21" s="34">
        <v>83</v>
      </c>
      <c r="D21" s="34">
        <v>163</v>
      </c>
      <c r="E21" s="35"/>
    </row>
    <row r="22" spans="1:5" ht="15.75" x14ac:dyDescent="0.25">
      <c r="A22" s="36" t="s">
        <v>21</v>
      </c>
      <c r="B22" s="32">
        <v>80</v>
      </c>
      <c r="C22" s="32">
        <v>86</v>
      </c>
      <c r="D22" s="34">
        <v>166</v>
      </c>
      <c r="E22" s="33"/>
    </row>
    <row r="23" spans="1:5" ht="15.75" x14ac:dyDescent="0.25">
      <c r="A23" s="31" t="s">
        <v>22</v>
      </c>
      <c r="B23" s="32">
        <v>87</v>
      </c>
      <c r="C23" s="32">
        <v>82</v>
      </c>
      <c r="D23" s="34">
        <v>169</v>
      </c>
      <c r="E23" s="35"/>
    </row>
    <row r="24" spans="1:5" ht="15.75" x14ac:dyDescent="0.25">
      <c r="A24" s="31" t="s">
        <v>23</v>
      </c>
      <c r="B24" s="32">
        <v>82</v>
      </c>
      <c r="C24" s="32">
        <v>90</v>
      </c>
      <c r="D24" s="34">
        <v>172</v>
      </c>
      <c r="E24" s="33"/>
    </row>
    <row r="25" spans="1:5" ht="15.75" x14ac:dyDescent="0.25">
      <c r="A25" s="31" t="s">
        <v>24</v>
      </c>
      <c r="B25" s="32">
        <v>83</v>
      </c>
      <c r="C25" s="32" t="s">
        <v>25</v>
      </c>
      <c r="D25" s="34" t="s">
        <v>26</v>
      </c>
      <c r="E25" s="33"/>
    </row>
    <row r="26" spans="1:5" ht="15.75" x14ac:dyDescent="0.25">
      <c r="A26" s="10"/>
      <c r="B26" s="8"/>
      <c r="C26" s="8"/>
      <c r="D26" s="8"/>
      <c r="E26" s="11"/>
    </row>
    <row r="48" spans="1:5" ht="18.75" x14ac:dyDescent="0.3">
      <c r="A48" s="331" t="s">
        <v>0</v>
      </c>
      <c r="B48" s="332"/>
      <c r="C48" s="332"/>
      <c r="D48" s="332"/>
      <c r="E48" s="333"/>
    </row>
    <row r="49" spans="1:11" ht="18.75" x14ac:dyDescent="0.3">
      <c r="A49" s="331" t="str">
        <f>A2</f>
        <v>2012 Club Championships</v>
      </c>
      <c r="B49" s="332"/>
      <c r="C49" s="332"/>
      <c r="D49" s="332"/>
      <c r="E49" s="333"/>
    </row>
    <row r="50" spans="1:11" ht="18.75" x14ac:dyDescent="0.3">
      <c r="A50" s="3"/>
      <c r="B50" s="4"/>
      <c r="C50" s="4"/>
      <c r="D50" s="4"/>
      <c r="E50" s="4"/>
      <c r="F50" s="1"/>
      <c r="G50" s="1"/>
      <c r="H50" s="1"/>
      <c r="I50" s="1"/>
      <c r="J50" s="1"/>
      <c r="K50" s="1"/>
    </row>
    <row r="51" spans="1:11" ht="18.75" x14ac:dyDescent="0.3">
      <c r="A51" s="331" t="s">
        <v>27</v>
      </c>
      <c r="B51" s="332"/>
      <c r="C51" s="332"/>
      <c r="D51" s="332"/>
      <c r="E51" s="333"/>
      <c r="F51" s="2"/>
      <c r="G51" s="2"/>
      <c r="H51" s="2"/>
      <c r="I51" s="2"/>
      <c r="J51" s="2"/>
      <c r="K51" s="2"/>
    </row>
    <row r="52" spans="1:11" ht="18.75" x14ac:dyDescent="0.3">
      <c r="A52" s="5"/>
      <c r="B52" s="5"/>
      <c r="C52" s="5"/>
      <c r="D52" s="5"/>
      <c r="E52" s="5"/>
    </row>
    <row r="53" spans="1:11" ht="16.5" thickBot="1" x14ac:dyDescent="0.3">
      <c r="A53" s="6" t="s">
        <v>2</v>
      </c>
      <c r="B53" s="6" t="s">
        <v>3</v>
      </c>
      <c r="C53" s="6" t="s">
        <v>4</v>
      </c>
      <c r="D53" s="6" t="s">
        <v>5</v>
      </c>
      <c r="E53" s="6" t="s">
        <v>102</v>
      </c>
    </row>
    <row r="54" spans="1:11" ht="15.75" x14ac:dyDescent="0.25">
      <c r="A54" s="16" t="s">
        <v>31</v>
      </c>
      <c r="B54" s="17">
        <v>77</v>
      </c>
      <c r="C54" s="17">
        <v>88</v>
      </c>
      <c r="D54" s="17">
        <v>165</v>
      </c>
      <c r="E54" s="13"/>
    </row>
    <row r="55" spans="1:11" ht="15.75" x14ac:dyDescent="0.25">
      <c r="A55" s="19" t="s">
        <v>32</v>
      </c>
      <c r="B55" s="20">
        <v>83</v>
      </c>
      <c r="C55" s="20">
        <v>83</v>
      </c>
      <c r="D55" s="21">
        <v>166</v>
      </c>
      <c r="E55" s="14"/>
    </row>
    <row r="56" spans="1:11" ht="15.75" x14ac:dyDescent="0.25">
      <c r="A56" s="19" t="s">
        <v>33</v>
      </c>
      <c r="B56" s="20">
        <v>86</v>
      </c>
      <c r="C56" s="20">
        <v>84</v>
      </c>
      <c r="D56" s="21">
        <v>170</v>
      </c>
      <c r="E56" s="14"/>
    </row>
    <row r="57" spans="1:11" ht="15.75" x14ac:dyDescent="0.25">
      <c r="A57" s="19" t="s">
        <v>34</v>
      </c>
      <c r="B57" s="21">
        <v>85</v>
      </c>
      <c r="C57" s="20">
        <v>85</v>
      </c>
      <c r="D57" s="21">
        <v>170</v>
      </c>
      <c r="E57" s="14"/>
    </row>
    <row r="58" spans="1:11" ht="15.75" x14ac:dyDescent="0.25">
      <c r="A58" s="19" t="s">
        <v>35</v>
      </c>
      <c r="B58" s="20">
        <v>84</v>
      </c>
      <c r="C58" s="20">
        <v>86</v>
      </c>
      <c r="D58" s="21">
        <v>170</v>
      </c>
      <c r="E58" s="14"/>
    </row>
    <row r="59" spans="1:11" ht="15.75" x14ac:dyDescent="0.25">
      <c r="A59" s="23" t="s">
        <v>36</v>
      </c>
      <c r="B59" s="20">
        <v>82</v>
      </c>
      <c r="C59" s="20">
        <v>88</v>
      </c>
      <c r="D59" s="21">
        <v>170</v>
      </c>
      <c r="E59" s="14"/>
    </row>
    <row r="60" spans="1:11" ht="15.75" x14ac:dyDescent="0.25">
      <c r="A60" s="19" t="s">
        <v>37</v>
      </c>
      <c r="B60" s="20">
        <v>81</v>
      </c>
      <c r="C60" s="20">
        <v>90</v>
      </c>
      <c r="D60" s="21">
        <v>171</v>
      </c>
      <c r="E60" s="14"/>
    </row>
    <row r="61" spans="1:11" ht="15.75" x14ac:dyDescent="0.25">
      <c r="A61" s="24" t="s">
        <v>38</v>
      </c>
      <c r="B61" s="25">
        <v>83</v>
      </c>
      <c r="C61" s="25">
        <v>92</v>
      </c>
      <c r="D61" s="26">
        <v>175</v>
      </c>
      <c r="E61" s="15"/>
    </row>
    <row r="62" spans="1:11" ht="15.75" x14ac:dyDescent="0.25">
      <c r="A62" s="36" t="s">
        <v>39</v>
      </c>
      <c r="B62" s="32">
        <v>85</v>
      </c>
      <c r="C62" s="32">
        <v>92</v>
      </c>
      <c r="D62" s="32">
        <v>177</v>
      </c>
      <c r="E62" s="11"/>
    </row>
    <row r="63" spans="1:11" ht="15.75" x14ac:dyDescent="0.25">
      <c r="A63" s="31" t="s">
        <v>40</v>
      </c>
      <c r="B63" s="32">
        <v>90</v>
      </c>
      <c r="C63" s="32">
        <v>87</v>
      </c>
      <c r="D63" s="32">
        <v>177</v>
      </c>
      <c r="E63" s="11"/>
    </row>
    <row r="64" spans="1:11" ht="15.75" x14ac:dyDescent="0.25">
      <c r="A64" s="31" t="s">
        <v>41</v>
      </c>
      <c r="B64" s="32">
        <v>91</v>
      </c>
      <c r="C64" s="32">
        <v>87</v>
      </c>
      <c r="D64" s="34">
        <v>178</v>
      </c>
      <c r="E64" s="11"/>
    </row>
    <row r="65" spans="1:5" ht="15.75" x14ac:dyDescent="0.25">
      <c r="A65" s="31" t="s">
        <v>42</v>
      </c>
      <c r="B65" s="32">
        <v>92</v>
      </c>
      <c r="C65" s="32">
        <v>87</v>
      </c>
      <c r="D65" s="34">
        <v>179</v>
      </c>
      <c r="E65" s="11"/>
    </row>
    <row r="66" spans="1:5" ht="15.75" x14ac:dyDescent="0.25">
      <c r="A66" s="31" t="s">
        <v>43</v>
      </c>
      <c r="B66" s="32">
        <v>89</v>
      </c>
      <c r="C66" s="32">
        <v>90</v>
      </c>
      <c r="D66" s="32">
        <v>179</v>
      </c>
      <c r="E66" s="11"/>
    </row>
    <row r="67" spans="1:5" ht="15.75" x14ac:dyDescent="0.25">
      <c r="A67" s="31" t="s">
        <v>44</v>
      </c>
      <c r="B67" s="32">
        <v>93</v>
      </c>
      <c r="C67" s="32">
        <v>87</v>
      </c>
      <c r="D67" s="32">
        <v>180</v>
      </c>
      <c r="E67" s="11"/>
    </row>
    <row r="68" spans="1:5" ht="15.75" x14ac:dyDescent="0.25">
      <c r="A68" s="31" t="s">
        <v>45</v>
      </c>
      <c r="B68" s="34">
        <v>89</v>
      </c>
      <c r="C68" s="34">
        <v>93</v>
      </c>
      <c r="D68" s="34">
        <v>182</v>
      </c>
      <c r="E68" s="12"/>
    </row>
    <row r="69" spans="1:5" ht="15.75" x14ac:dyDescent="0.25">
      <c r="A69" s="36" t="s">
        <v>46</v>
      </c>
      <c r="B69" s="32">
        <v>91</v>
      </c>
      <c r="C69" s="32">
        <v>91</v>
      </c>
      <c r="D69" s="34">
        <v>182</v>
      </c>
      <c r="E69" s="11"/>
    </row>
    <row r="70" spans="1:5" ht="15.75" x14ac:dyDescent="0.25">
      <c r="A70" s="31" t="s">
        <v>47</v>
      </c>
      <c r="B70" s="32">
        <v>97</v>
      </c>
      <c r="C70" s="32">
        <v>86</v>
      </c>
      <c r="D70" s="34">
        <v>183</v>
      </c>
      <c r="E70" s="12"/>
    </row>
    <row r="71" spans="1:5" ht="15.75" x14ac:dyDescent="0.25">
      <c r="A71" s="31" t="s">
        <v>48</v>
      </c>
      <c r="B71" s="32">
        <v>98</v>
      </c>
      <c r="C71" s="32">
        <v>86</v>
      </c>
      <c r="D71" s="34">
        <v>184</v>
      </c>
      <c r="E71" s="11"/>
    </row>
    <row r="72" spans="1:5" ht="15.75" x14ac:dyDescent="0.25">
      <c r="A72" s="31" t="s">
        <v>49</v>
      </c>
      <c r="B72" s="32">
        <v>91</v>
      </c>
      <c r="C72" s="32">
        <v>93</v>
      </c>
      <c r="D72" s="34">
        <v>184</v>
      </c>
      <c r="E72" s="11"/>
    </row>
    <row r="73" spans="1:5" ht="15.75" x14ac:dyDescent="0.25">
      <c r="A73" s="36" t="s">
        <v>50</v>
      </c>
      <c r="B73" s="32">
        <v>89</v>
      </c>
      <c r="C73" s="32">
        <v>96</v>
      </c>
      <c r="D73" s="32">
        <v>185</v>
      </c>
      <c r="E73" s="11"/>
    </row>
    <row r="74" spans="1:5" ht="15.75" x14ac:dyDescent="0.25">
      <c r="A74" s="31" t="s">
        <v>51</v>
      </c>
      <c r="B74" s="32">
        <v>97</v>
      </c>
      <c r="C74" s="32">
        <v>92</v>
      </c>
      <c r="D74" s="34">
        <v>189</v>
      </c>
      <c r="E74" s="12"/>
    </row>
    <row r="75" spans="1:5" ht="15.75" x14ac:dyDescent="0.25">
      <c r="A75" s="31" t="s">
        <v>52</v>
      </c>
      <c r="B75" s="32">
        <v>92</v>
      </c>
      <c r="C75" s="32">
        <v>98</v>
      </c>
      <c r="D75" s="34">
        <v>190</v>
      </c>
      <c r="E75" s="11"/>
    </row>
    <row r="76" spans="1:5" ht="15.75" x14ac:dyDescent="0.25">
      <c r="A76" s="31" t="s">
        <v>53</v>
      </c>
      <c r="B76" s="32">
        <v>91</v>
      </c>
      <c r="C76" s="32">
        <v>99</v>
      </c>
      <c r="D76" s="34">
        <v>190</v>
      </c>
      <c r="E76" s="11"/>
    </row>
    <row r="77" spans="1:5" ht="15.75" x14ac:dyDescent="0.25">
      <c r="A77" s="36" t="s">
        <v>54</v>
      </c>
      <c r="B77" s="32">
        <v>97</v>
      </c>
      <c r="C77" s="32">
        <v>93</v>
      </c>
      <c r="D77" s="32">
        <v>190</v>
      </c>
      <c r="E77" s="11"/>
    </row>
    <row r="78" spans="1:5" ht="15.75" x14ac:dyDescent="0.25">
      <c r="A78" s="31" t="s">
        <v>55</v>
      </c>
      <c r="B78" s="32">
        <v>92</v>
      </c>
      <c r="C78" s="32">
        <v>99</v>
      </c>
      <c r="D78" s="34">
        <v>191</v>
      </c>
      <c r="E78" s="12"/>
    </row>
    <row r="79" spans="1:5" ht="15.75" x14ac:dyDescent="0.25">
      <c r="A79" s="31" t="s">
        <v>56</v>
      </c>
      <c r="B79" s="32">
        <v>101</v>
      </c>
      <c r="C79" s="32">
        <v>96</v>
      </c>
      <c r="D79" s="34">
        <v>197</v>
      </c>
      <c r="E79" s="11"/>
    </row>
    <row r="80" spans="1:5" ht="15.75" x14ac:dyDescent="0.25">
      <c r="A80" s="31" t="s">
        <v>57</v>
      </c>
      <c r="B80" s="32">
        <v>101</v>
      </c>
      <c r="C80" s="32">
        <v>100</v>
      </c>
      <c r="D80" s="34">
        <v>201</v>
      </c>
      <c r="E80" s="11"/>
    </row>
    <row r="81" spans="1:5" ht="15.75" x14ac:dyDescent="0.25">
      <c r="A81" s="36" t="s">
        <v>58</v>
      </c>
      <c r="B81" s="32">
        <v>94</v>
      </c>
      <c r="C81" s="32" t="s">
        <v>59</v>
      </c>
      <c r="D81" s="32" t="s">
        <v>26</v>
      </c>
      <c r="E81" s="11"/>
    </row>
    <row r="82" spans="1:5" ht="15.75" x14ac:dyDescent="0.25">
      <c r="A82" s="31" t="s">
        <v>60</v>
      </c>
      <c r="B82" s="32">
        <v>88</v>
      </c>
      <c r="C82" s="32" t="s">
        <v>25</v>
      </c>
      <c r="D82" s="34" t="s">
        <v>26</v>
      </c>
      <c r="E82" s="12"/>
    </row>
    <row r="83" spans="1:5" ht="15.75" x14ac:dyDescent="0.25">
      <c r="A83" s="31" t="s">
        <v>61</v>
      </c>
      <c r="B83" s="32">
        <v>86</v>
      </c>
      <c r="C83" s="32" t="s">
        <v>59</v>
      </c>
      <c r="D83" s="34" t="s">
        <v>26</v>
      </c>
      <c r="E83" s="11"/>
    </row>
    <row r="84" spans="1:5" ht="15.75" x14ac:dyDescent="0.25">
      <c r="A84" s="31" t="s">
        <v>62</v>
      </c>
      <c r="B84" s="32">
        <v>89</v>
      </c>
      <c r="C84" s="32" t="s">
        <v>59</v>
      </c>
      <c r="D84" s="34" t="s">
        <v>26</v>
      </c>
      <c r="E84" s="11"/>
    </row>
    <row r="85" spans="1:5" ht="15.75" x14ac:dyDescent="0.25">
      <c r="A85" s="36" t="s">
        <v>63</v>
      </c>
      <c r="B85" s="32">
        <v>91</v>
      </c>
      <c r="C85" s="32" t="s">
        <v>59</v>
      </c>
      <c r="D85" s="32" t="s">
        <v>26</v>
      </c>
      <c r="E85" s="11"/>
    </row>
    <row r="86" spans="1:5" ht="15.75" x14ac:dyDescent="0.25">
      <c r="A86" s="31" t="s">
        <v>64</v>
      </c>
      <c r="B86" s="32">
        <v>98</v>
      </c>
      <c r="C86" s="32" t="s">
        <v>59</v>
      </c>
      <c r="D86" s="34" t="s">
        <v>26</v>
      </c>
      <c r="E86" s="12"/>
    </row>
    <row r="87" spans="1:5" ht="15.75" x14ac:dyDescent="0.25">
      <c r="A87" s="31" t="s">
        <v>65</v>
      </c>
      <c r="B87" s="32" t="s">
        <v>59</v>
      </c>
      <c r="C87" s="32"/>
      <c r="D87" s="34" t="s">
        <v>26</v>
      </c>
      <c r="E87" s="11"/>
    </row>
    <row r="88" spans="1:5" ht="15.75" x14ac:dyDescent="0.25">
      <c r="A88" s="31" t="s">
        <v>66</v>
      </c>
      <c r="B88" s="32" t="s">
        <v>59</v>
      </c>
      <c r="C88" s="32"/>
      <c r="D88" s="34" t="s">
        <v>26</v>
      </c>
      <c r="E88" s="11"/>
    </row>
    <row r="89" spans="1:5" ht="15.75" x14ac:dyDescent="0.25">
      <c r="A89" s="10"/>
      <c r="B89" s="8"/>
      <c r="C89" s="8"/>
      <c r="D89" s="8"/>
      <c r="E89" s="11"/>
    </row>
    <row r="95" spans="1:5" ht="18.75" x14ac:dyDescent="0.3">
      <c r="A95" s="331" t="s">
        <v>0</v>
      </c>
      <c r="B95" s="332"/>
      <c r="C95" s="332"/>
      <c r="D95" s="332"/>
      <c r="E95" s="333"/>
    </row>
    <row r="96" spans="1:5" ht="18.75" x14ac:dyDescent="0.3">
      <c r="A96" s="331" t="str">
        <f>A49</f>
        <v>2012 Club Championships</v>
      </c>
      <c r="B96" s="332"/>
      <c r="C96" s="332"/>
      <c r="D96" s="332"/>
      <c r="E96" s="333"/>
    </row>
    <row r="97" spans="1:11" ht="18.75" x14ac:dyDescent="0.3">
      <c r="A97" s="3"/>
      <c r="B97" s="4"/>
      <c r="C97" s="4"/>
      <c r="D97" s="4"/>
      <c r="E97" s="4"/>
      <c r="F97" s="1"/>
      <c r="G97" s="1"/>
      <c r="H97" s="1"/>
      <c r="I97" s="1"/>
      <c r="J97" s="1"/>
      <c r="K97" s="1"/>
    </row>
    <row r="98" spans="1:11" ht="18.75" x14ac:dyDescent="0.3">
      <c r="A98" s="331" t="s">
        <v>28</v>
      </c>
      <c r="B98" s="332"/>
      <c r="C98" s="332"/>
      <c r="D98" s="332"/>
      <c r="E98" s="333"/>
      <c r="F98" s="2"/>
      <c r="G98" s="2"/>
      <c r="H98" s="2"/>
      <c r="I98" s="2"/>
      <c r="J98" s="2"/>
      <c r="K98" s="2"/>
    </row>
    <row r="99" spans="1:11" ht="18.75" x14ac:dyDescent="0.3">
      <c r="A99" s="5"/>
      <c r="B99" s="5"/>
      <c r="C99" s="5"/>
      <c r="D99" s="5"/>
      <c r="E99" s="5"/>
    </row>
    <row r="100" spans="1:11" ht="16.5" thickBot="1" x14ac:dyDescent="0.3">
      <c r="A100" s="6" t="s">
        <v>2</v>
      </c>
      <c r="B100" s="6" t="s">
        <v>3</v>
      </c>
      <c r="C100" s="6" t="s">
        <v>4</v>
      </c>
      <c r="D100" s="6" t="s">
        <v>5</v>
      </c>
      <c r="E100" s="6" t="s">
        <v>102</v>
      </c>
    </row>
    <row r="101" spans="1:11" ht="15.75" x14ac:dyDescent="0.25">
      <c r="A101" s="16" t="s">
        <v>67</v>
      </c>
      <c r="B101" s="17">
        <v>84</v>
      </c>
      <c r="C101" s="17">
        <v>89</v>
      </c>
      <c r="D101" s="17">
        <v>173</v>
      </c>
      <c r="E101" s="13"/>
    </row>
    <row r="102" spans="1:11" ht="15.75" x14ac:dyDescent="0.25">
      <c r="A102" s="19" t="s">
        <v>68</v>
      </c>
      <c r="B102" s="20">
        <v>92</v>
      </c>
      <c r="C102" s="20">
        <v>92</v>
      </c>
      <c r="D102" s="21">
        <v>184</v>
      </c>
      <c r="E102" s="14"/>
    </row>
    <row r="103" spans="1:11" ht="15.75" x14ac:dyDescent="0.25">
      <c r="A103" s="19" t="s">
        <v>69</v>
      </c>
      <c r="B103" s="20">
        <v>94</v>
      </c>
      <c r="C103" s="20">
        <v>91</v>
      </c>
      <c r="D103" s="21">
        <v>185</v>
      </c>
      <c r="E103" s="14"/>
    </row>
    <row r="104" spans="1:11" ht="15.75" x14ac:dyDescent="0.25">
      <c r="A104" s="19" t="s">
        <v>70</v>
      </c>
      <c r="B104" s="21">
        <v>93</v>
      </c>
      <c r="C104" s="20">
        <v>92</v>
      </c>
      <c r="D104" s="21">
        <v>185</v>
      </c>
      <c r="E104" s="14"/>
    </row>
    <row r="105" spans="1:11" ht="15.75" x14ac:dyDescent="0.25">
      <c r="A105" s="19" t="s">
        <v>71</v>
      </c>
      <c r="B105" s="20">
        <v>93</v>
      </c>
      <c r="C105" s="20">
        <v>93</v>
      </c>
      <c r="D105" s="21">
        <v>186</v>
      </c>
      <c r="E105" s="14"/>
    </row>
    <row r="106" spans="1:11" ht="15.75" x14ac:dyDescent="0.25">
      <c r="A106" s="23" t="s">
        <v>72</v>
      </c>
      <c r="B106" s="20">
        <v>92</v>
      </c>
      <c r="C106" s="20">
        <v>94</v>
      </c>
      <c r="D106" s="21">
        <v>186</v>
      </c>
      <c r="E106" s="14"/>
    </row>
    <row r="107" spans="1:11" ht="15.75" x14ac:dyDescent="0.25">
      <c r="A107" s="19" t="s">
        <v>73</v>
      </c>
      <c r="B107" s="20">
        <v>101</v>
      </c>
      <c r="C107" s="20">
        <v>89</v>
      </c>
      <c r="D107" s="21">
        <v>190</v>
      </c>
      <c r="E107" s="14"/>
    </row>
    <row r="108" spans="1:11" ht="15.75" x14ac:dyDescent="0.25">
      <c r="A108" s="24" t="s">
        <v>74</v>
      </c>
      <c r="B108" s="25">
        <v>97</v>
      </c>
      <c r="C108" s="25">
        <v>93</v>
      </c>
      <c r="D108" s="26">
        <v>190</v>
      </c>
      <c r="E108" s="15"/>
    </row>
    <row r="109" spans="1:11" ht="15.75" x14ac:dyDescent="0.25">
      <c r="A109" s="36" t="s">
        <v>75</v>
      </c>
      <c r="B109" s="32">
        <v>96</v>
      </c>
      <c r="C109" s="32">
        <v>94</v>
      </c>
      <c r="D109" s="32">
        <v>190</v>
      </c>
      <c r="E109" s="11"/>
    </row>
    <row r="110" spans="1:11" ht="15.75" x14ac:dyDescent="0.25">
      <c r="A110" s="31" t="s">
        <v>76</v>
      </c>
      <c r="B110" s="32">
        <v>93</v>
      </c>
      <c r="C110" s="32">
        <v>97</v>
      </c>
      <c r="D110" s="32">
        <v>190</v>
      </c>
      <c r="E110" s="11"/>
    </row>
    <row r="111" spans="1:11" ht="15.75" x14ac:dyDescent="0.25">
      <c r="A111" s="31" t="s">
        <v>77</v>
      </c>
      <c r="B111" s="32">
        <v>99</v>
      </c>
      <c r="C111" s="32">
        <v>92</v>
      </c>
      <c r="D111" s="34">
        <v>191</v>
      </c>
      <c r="E111" s="11"/>
    </row>
    <row r="112" spans="1:11" ht="15.75" x14ac:dyDescent="0.25">
      <c r="A112" s="31" t="s">
        <v>78</v>
      </c>
      <c r="B112" s="32">
        <v>98</v>
      </c>
      <c r="C112" s="32">
        <v>93</v>
      </c>
      <c r="D112" s="34">
        <v>191</v>
      </c>
      <c r="E112" s="11"/>
    </row>
    <row r="113" spans="1:5" ht="15.75" x14ac:dyDescent="0.25">
      <c r="A113" s="31" t="s">
        <v>79</v>
      </c>
      <c r="B113" s="32">
        <v>96</v>
      </c>
      <c r="C113" s="32">
        <v>95</v>
      </c>
      <c r="D113" s="32">
        <v>191</v>
      </c>
      <c r="E113" s="11"/>
    </row>
    <row r="114" spans="1:5" ht="15.75" x14ac:dyDescent="0.25">
      <c r="A114" s="31" t="s">
        <v>80</v>
      </c>
      <c r="B114" s="32">
        <v>95</v>
      </c>
      <c r="C114" s="32">
        <v>96</v>
      </c>
      <c r="D114" s="32">
        <v>191</v>
      </c>
      <c r="E114" s="11"/>
    </row>
    <row r="115" spans="1:5" ht="15.75" x14ac:dyDescent="0.25">
      <c r="A115" s="31" t="s">
        <v>81</v>
      </c>
      <c r="B115" s="34">
        <v>93</v>
      </c>
      <c r="C115" s="34">
        <v>100</v>
      </c>
      <c r="D115" s="34">
        <v>193</v>
      </c>
      <c r="E115" s="12"/>
    </row>
    <row r="116" spans="1:5" ht="15.75" x14ac:dyDescent="0.25">
      <c r="A116" s="36" t="s">
        <v>82</v>
      </c>
      <c r="B116" s="32">
        <v>93</v>
      </c>
      <c r="C116" s="32">
        <v>101</v>
      </c>
      <c r="D116" s="34">
        <v>194</v>
      </c>
      <c r="E116" s="11"/>
    </row>
    <row r="117" spans="1:5" ht="15.75" x14ac:dyDescent="0.25">
      <c r="A117" s="31" t="s">
        <v>83</v>
      </c>
      <c r="B117" s="32">
        <v>96</v>
      </c>
      <c r="C117" s="32">
        <v>99</v>
      </c>
      <c r="D117" s="34">
        <v>195</v>
      </c>
      <c r="E117" s="12"/>
    </row>
    <row r="118" spans="1:5" ht="15.75" x14ac:dyDescent="0.25">
      <c r="A118" s="31" t="s">
        <v>84</v>
      </c>
      <c r="B118" s="32">
        <v>100</v>
      </c>
      <c r="C118" s="32">
        <v>95</v>
      </c>
      <c r="D118" s="34">
        <v>195</v>
      </c>
      <c r="E118" s="11"/>
    </row>
    <row r="119" spans="1:5" ht="15.75" x14ac:dyDescent="0.25">
      <c r="A119" s="31" t="s">
        <v>85</v>
      </c>
      <c r="B119" s="32">
        <v>105</v>
      </c>
      <c r="C119" s="32">
        <v>92</v>
      </c>
      <c r="D119" s="34">
        <v>197</v>
      </c>
      <c r="E119" s="11"/>
    </row>
    <row r="120" spans="1:5" ht="15.75" x14ac:dyDescent="0.25">
      <c r="A120" s="36" t="s">
        <v>86</v>
      </c>
      <c r="B120" s="32">
        <v>91</v>
      </c>
      <c r="C120" s="32">
        <v>109</v>
      </c>
      <c r="D120" s="32">
        <v>200</v>
      </c>
      <c r="E120" s="11"/>
    </row>
    <row r="121" spans="1:5" ht="15.75" x14ac:dyDescent="0.25">
      <c r="A121" s="31" t="s">
        <v>87</v>
      </c>
      <c r="B121" s="32">
        <v>97</v>
      </c>
      <c r="C121" s="32">
        <v>104</v>
      </c>
      <c r="D121" s="34">
        <v>201</v>
      </c>
      <c r="E121" s="12"/>
    </row>
    <row r="122" spans="1:5" ht="15.75" x14ac:dyDescent="0.25">
      <c r="A122" s="31" t="s">
        <v>88</v>
      </c>
      <c r="B122" s="32">
        <v>98</v>
      </c>
      <c r="C122" s="32">
        <v>103</v>
      </c>
      <c r="D122" s="34">
        <v>201</v>
      </c>
      <c r="E122" s="11"/>
    </row>
    <row r="123" spans="1:5" ht="15.75" x14ac:dyDescent="0.25">
      <c r="A123" s="31" t="s">
        <v>89</v>
      </c>
      <c r="B123" s="32">
        <v>101</v>
      </c>
      <c r="C123" s="32">
        <v>100</v>
      </c>
      <c r="D123" s="34">
        <v>201</v>
      </c>
      <c r="E123" s="11"/>
    </row>
    <row r="124" spans="1:5" ht="15.75" x14ac:dyDescent="0.25">
      <c r="A124" s="36" t="s">
        <v>90</v>
      </c>
      <c r="B124" s="32">
        <v>101</v>
      </c>
      <c r="C124" s="32">
        <v>111</v>
      </c>
      <c r="D124" s="32">
        <v>212</v>
      </c>
      <c r="E124" s="11"/>
    </row>
    <row r="125" spans="1:5" ht="15.75" x14ac:dyDescent="0.25">
      <c r="A125" s="31" t="s">
        <v>91</v>
      </c>
      <c r="B125" s="32">
        <v>104</v>
      </c>
      <c r="C125" s="32" t="s">
        <v>25</v>
      </c>
      <c r="D125" s="34" t="s">
        <v>26</v>
      </c>
      <c r="E125" s="12"/>
    </row>
    <row r="126" spans="1:5" ht="15.75" x14ac:dyDescent="0.25">
      <c r="A126" s="31" t="s">
        <v>92</v>
      </c>
      <c r="B126" s="32">
        <v>93</v>
      </c>
      <c r="C126" s="32" t="s">
        <v>59</v>
      </c>
      <c r="D126" s="34" t="s">
        <v>26</v>
      </c>
      <c r="E126" s="11"/>
    </row>
    <row r="127" spans="1:5" ht="15.75" x14ac:dyDescent="0.25">
      <c r="A127" s="7"/>
      <c r="B127" s="8"/>
      <c r="C127" s="8"/>
      <c r="D127" s="9"/>
      <c r="E127" s="11"/>
    </row>
    <row r="142" spans="1:11" ht="18.75" x14ac:dyDescent="0.3">
      <c r="A142" s="331" t="s">
        <v>0</v>
      </c>
      <c r="B142" s="332"/>
      <c r="C142" s="332"/>
      <c r="D142" s="332"/>
      <c r="E142" s="333"/>
    </row>
    <row r="143" spans="1:11" ht="18.75" x14ac:dyDescent="0.3">
      <c r="A143" s="331" t="str">
        <f>A96</f>
        <v>2012 Club Championships</v>
      </c>
      <c r="B143" s="332"/>
      <c r="C143" s="332"/>
      <c r="D143" s="332"/>
      <c r="E143" s="333"/>
    </row>
    <row r="144" spans="1:11" ht="18.75" x14ac:dyDescent="0.3">
      <c r="A144" s="3"/>
      <c r="B144" s="4"/>
      <c r="C144" s="4"/>
      <c r="D144" s="4"/>
      <c r="E144" s="4"/>
      <c r="F144" s="1"/>
      <c r="G144" s="1"/>
      <c r="H144" s="1"/>
      <c r="I144" s="1"/>
      <c r="J144" s="1"/>
      <c r="K144" s="1"/>
    </row>
    <row r="145" spans="1:11" ht="18.75" x14ac:dyDescent="0.3">
      <c r="A145" s="331" t="s">
        <v>29</v>
      </c>
      <c r="B145" s="332"/>
      <c r="C145" s="332"/>
      <c r="D145" s="332"/>
      <c r="E145" s="333"/>
      <c r="F145" s="2"/>
      <c r="G145" s="2"/>
      <c r="H145" s="2"/>
      <c r="I145" s="2"/>
      <c r="J145" s="2"/>
      <c r="K145" s="2"/>
    </row>
    <row r="146" spans="1:11" ht="18.75" x14ac:dyDescent="0.3">
      <c r="A146" s="5"/>
      <c r="B146" s="5"/>
      <c r="C146" s="5"/>
      <c r="D146" s="5"/>
      <c r="E146" s="5"/>
    </row>
    <row r="147" spans="1:11" ht="16.5" thickBot="1" x14ac:dyDescent="0.3">
      <c r="A147" s="6" t="s">
        <v>2</v>
      </c>
      <c r="B147" s="6" t="s">
        <v>3</v>
      </c>
      <c r="C147" s="6" t="s">
        <v>4</v>
      </c>
      <c r="D147" s="6" t="s">
        <v>5</v>
      </c>
      <c r="E147" s="6" t="s">
        <v>102</v>
      </c>
    </row>
    <row r="148" spans="1:11" ht="15.75" x14ac:dyDescent="0.25">
      <c r="A148" s="16" t="s">
        <v>93</v>
      </c>
      <c r="B148" s="17">
        <v>100</v>
      </c>
      <c r="C148" s="17">
        <v>100</v>
      </c>
      <c r="D148" s="17">
        <v>200</v>
      </c>
      <c r="E148" s="13"/>
    </row>
    <row r="149" spans="1:11" ht="15.75" x14ac:dyDescent="0.25">
      <c r="A149" s="19" t="s">
        <v>94</v>
      </c>
      <c r="B149" s="20">
        <v>103</v>
      </c>
      <c r="C149" s="20">
        <v>99</v>
      </c>
      <c r="D149" s="21">
        <v>202</v>
      </c>
      <c r="E149" s="14"/>
    </row>
    <row r="150" spans="1:11" ht="15.75" x14ac:dyDescent="0.25">
      <c r="A150" s="19" t="s">
        <v>95</v>
      </c>
      <c r="B150" s="20">
        <v>104</v>
      </c>
      <c r="C150" s="20">
        <v>106</v>
      </c>
      <c r="D150" s="21">
        <v>210</v>
      </c>
      <c r="E150" s="14"/>
    </row>
    <row r="151" spans="1:11" ht="15.75" x14ac:dyDescent="0.25">
      <c r="A151" s="19" t="s">
        <v>96</v>
      </c>
      <c r="B151" s="21">
        <v>112</v>
      </c>
      <c r="C151" s="20">
        <v>100</v>
      </c>
      <c r="D151" s="21">
        <v>212</v>
      </c>
      <c r="E151" s="14"/>
    </row>
    <row r="152" spans="1:11" ht="15.75" x14ac:dyDescent="0.25">
      <c r="A152" s="19" t="s">
        <v>97</v>
      </c>
      <c r="B152" s="20">
        <v>111</v>
      </c>
      <c r="C152" s="20">
        <v>102</v>
      </c>
      <c r="D152" s="21">
        <v>213</v>
      </c>
      <c r="E152" s="14"/>
    </row>
    <row r="153" spans="1:11" ht="15.75" x14ac:dyDescent="0.25">
      <c r="A153" s="23" t="s">
        <v>98</v>
      </c>
      <c r="B153" s="20">
        <v>111</v>
      </c>
      <c r="C153" s="20">
        <v>110</v>
      </c>
      <c r="D153" s="21">
        <v>221</v>
      </c>
      <c r="E153" s="14"/>
    </row>
    <row r="154" spans="1:11" ht="15.75" x14ac:dyDescent="0.25">
      <c r="A154" s="19" t="s">
        <v>99</v>
      </c>
      <c r="B154" s="20">
        <v>127</v>
      </c>
      <c r="C154" s="20">
        <v>113</v>
      </c>
      <c r="D154" s="21">
        <v>240</v>
      </c>
      <c r="E154" s="14"/>
    </row>
    <row r="155" spans="1:11" ht="15.75" x14ac:dyDescent="0.25">
      <c r="A155" s="24" t="s">
        <v>100</v>
      </c>
      <c r="B155" s="25">
        <v>110</v>
      </c>
      <c r="C155" s="25" t="s">
        <v>25</v>
      </c>
      <c r="D155" s="26" t="s">
        <v>26</v>
      </c>
      <c r="E155" s="15"/>
    </row>
    <row r="156" spans="1:11" ht="15.75" x14ac:dyDescent="0.25">
      <c r="A156" s="36" t="s">
        <v>101</v>
      </c>
      <c r="B156" s="32">
        <v>117</v>
      </c>
      <c r="C156" s="32" t="s">
        <v>59</v>
      </c>
      <c r="D156" s="32" t="s">
        <v>26</v>
      </c>
      <c r="E156" s="11"/>
    </row>
    <row r="157" spans="1:11" ht="15.75" x14ac:dyDescent="0.25">
      <c r="A157" s="7"/>
      <c r="B157" s="8"/>
      <c r="C157" s="8"/>
      <c r="D157" s="8"/>
      <c r="E157" s="11"/>
    </row>
  </sheetData>
  <mergeCells count="12">
    <mergeCell ref="A145:E145"/>
    <mergeCell ref="A1:E1"/>
    <mergeCell ref="A2:E2"/>
    <mergeCell ref="A4:E4"/>
    <mergeCell ref="A48:E48"/>
    <mergeCell ref="A49:E49"/>
    <mergeCell ref="A51:E51"/>
    <mergeCell ref="A95:E95"/>
    <mergeCell ref="A96:E96"/>
    <mergeCell ref="A98:E98"/>
    <mergeCell ref="A142:E142"/>
    <mergeCell ref="A143:E143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workbookViewId="0">
      <selection activeCell="J19" sqref="J19"/>
    </sheetView>
  </sheetViews>
  <sheetFormatPr defaultColWidth="9.140625" defaultRowHeight="18" customHeight="1" x14ac:dyDescent="0.25"/>
  <cols>
    <col min="1" max="1" width="6.42578125" style="40" bestFit="1" customWidth="1"/>
    <col min="2" max="2" width="38.85546875" style="102" customWidth="1"/>
    <col min="3" max="6" width="13.28515625" style="102" customWidth="1"/>
    <col min="7" max="16384" width="9.140625" style="102"/>
  </cols>
  <sheetData>
    <row r="1" spans="1:11" ht="30" customHeight="1" x14ac:dyDescent="0.3">
      <c r="A1" s="313" t="s">
        <v>160</v>
      </c>
      <c r="B1" s="313"/>
      <c r="C1" s="315"/>
      <c r="D1" s="315"/>
      <c r="E1" s="315"/>
      <c r="F1" s="315"/>
    </row>
    <row r="2" spans="1:11" ht="12" customHeight="1" x14ac:dyDescent="0.3">
      <c r="A2" s="37"/>
      <c r="B2" s="37"/>
      <c r="C2" s="103"/>
      <c r="D2" s="103"/>
      <c r="E2" s="103"/>
      <c r="F2" s="103"/>
      <c r="G2" s="104"/>
      <c r="H2" s="104"/>
      <c r="I2" s="104"/>
      <c r="J2" s="104"/>
      <c r="K2" s="104"/>
    </row>
    <row r="3" spans="1:11" ht="24" customHeight="1" x14ac:dyDescent="0.3">
      <c r="A3" s="314" t="s">
        <v>162</v>
      </c>
      <c r="B3" s="314"/>
      <c r="C3" s="316"/>
      <c r="D3" s="316"/>
      <c r="E3" s="316"/>
      <c r="F3" s="316"/>
      <c r="G3" s="104"/>
      <c r="H3" s="104"/>
      <c r="I3" s="104"/>
      <c r="J3" s="104"/>
      <c r="K3" s="104"/>
    </row>
    <row r="4" spans="1:11" ht="12" customHeight="1" thickBot="1" x14ac:dyDescent="0.35">
      <c r="A4" s="38"/>
      <c r="B4" s="105"/>
      <c r="C4" s="105"/>
      <c r="D4" s="105"/>
      <c r="E4" s="105"/>
      <c r="F4" s="105"/>
    </row>
    <row r="5" spans="1:11" ht="18" customHeight="1" thickBot="1" x14ac:dyDescent="0.35">
      <c r="A5" s="122"/>
      <c r="B5" s="147" t="s">
        <v>2</v>
      </c>
      <c r="C5" s="149" t="s">
        <v>3</v>
      </c>
      <c r="D5" s="150" t="s">
        <v>4</v>
      </c>
      <c r="E5" s="151" t="s">
        <v>5</v>
      </c>
      <c r="F5" s="148" t="s">
        <v>102</v>
      </c>
    </row>
    <row r="6" spans="1:11" ht="18" customHeight="1" x14ac:dyDescent="0.3">
      <c r="A6" s="115">
        <v>1</v>
      </c>
      <c r="B6" s="123"/>
      <c r="C6" s="134"/>
      <c r="D6" s="106"/>
      <c r="E6" s="135"/>
      <c r="F6" s="131"/>
    </row>
    <row r="7" spans="1:11" ht="18" customHeight="1" x14ac:dyDescent="0.3">
      <c r="A7" s="116">
        <f>A6+1</f>
        <v>2</v>
      </c>
      <c r="B7" s="124"/>
      <c r="C7" s="136"/>
      <c r="D7" s="107"/>
      <c r="E7" s="137"/>
      <c r="F7" s="132"/>
    </row>
    <row r="8" spans="1:11" ht="18" customHeight="1" x14ac:dyDescent="0.3">
      <c r="A8" s="116">
        <f t="shared" ref="A8:A13" si="0">A7+1</f>
        <v>3</v>
      </c>
      <c r="B8" s="124"/>
      <c r="C8" s="136"/>
      <c r="D8" s="107"/>
      <c r="E8" s="137"/>
      <c r="F8" s="132"/>
    </row>
    <row r="9" spans="1:11" ht="18" customHeight="1" x14ac:dyDescent="0.3">
      <c r="A9" s="116">
        <f t="shared" si="0"/>
        <v>4</v>
      </c>
      <c r="B9" s="124"/>
      <c r="C9" s="138"/>
      <c r="D9" s="107"/>
      <c r="E9" s="137"/>
      <c r="F9" s="132"/>
    </row>
    <row r="10" spans="1:11" ht="18" customHeight="1" x14ac:dyDescent="0.3">
      <c r="A10" s="116">
        <f t="shared" si="0"/>
        <v>5</v>
      </c>
      <c r="B10" s="124"/>
      <c r="C10" s="136"/>
      <c r="D10" s="107"/>
      <c r="E10" s="137"/>
      <c r="F10" s="132"/>
    </row>
    <row r="11" spans="1:11" ht="18" customHeight="1" x14ac:dyDescent="0.3">
      <c r="A11" s="116">
        <f t="shared" si="0"/>
        <v>6</v>
      </c>
      <c r="B11" s="125"/>
      <c r="C11" s="136"/>
      <c r="D11" s="107"/>
      <c r="E11" s="137"/>
      <c r="F11" s="132"/>
    </row>
    <row r="12" spans="1:11" ht="18" customHeight="1" x14ac:dyDescent="0.3">
      <c r="A12" s="116">
        <f t="shared" si="0"/>
        <v>7</v>
      </c>
      <c r="B12" s="124"/>
      <c r="C12" s="136"/>
      <c r="D12" s="107"/>
      <c r="E12" s="137"/>
      <c r="F12" s="132"/>
    </row>
    <row r="13" spans="1:11" ht="18" customHeight="1" thickBot="1" x14ac:dyDescent="0.35">
      <c r="A13" s="116">
        <f t="shared" si="0"/>
        <v>8</v>
      </c>
      <c r="B13" s="126"/>
      <c r="C13" s="139"/>
      <c r="D13" s="108"/>
      <c r="E13" s="140"/>
      <c r="F13" s="133"/>
    </row>
    <row r="14" spans="1:11" ht="18" customHeight="1" x14ac:dyDescent="0.3">
      <c r="A14" s="117">
        <f>A13+1</f>
        <v>9</v>
      </c>
      <c r="B14" s="127"/>
      <c r="C14" s="141"/>
      <c r="D14" s="109"/>
      <c r="E14" s="110"/>
      <c r="F14" s="159"/>
    </row>
    <row r="15" spans="1:11" ht="18" customHeight="1" x14ac:dyDescent="0.3">
      <c r="A15" s="118">
        <f>A14+1</f>
        <v>10</v>
      </c>
      <c r="B15" s="128"/>
      <c r="C15" s="142"/>
      <c r="D15" s="111"/>
      <c r="E15" s="112"/>
      <c r="F15" s="160"/>
    </row>
    <row r="16" spans="1:11" ht="18" customHeight="1" x14ac:dyDescent="0.3">
      <c r="A16" s="118">
        <f t="shared" ref="A16:A39" si="1">A15+1</f>
        <v>11</v>
      </c>
      <c r="B16" s="128"/>
      <c r="C16" s="142"/>
      <c r="D16" s="111"/>
      <c r="E16" s="143"/>
      <c r="F16" s="160"/>
    </row>
    <row r="17" spans="1:6" ht="18" customHeight="1" x14ac:dyDescent="0.3">
      <c r="A17" s="118">
        <f t="shared" si="1"/>
        <v>12</v>
      </c>
      <c r="B17" s="128"/>
      <c r="C17" s="142"/>
      <c r="D17" s="111"/>
      <c r="E17" s="143"/>
      <c r="F17" s="160"/>
    </row>
    <row r="18" spans="1:6" ht="18" customHeight="1" x14ac:dyDescent="0.25">
      <c r="A18" s="118">
        <f t="shared" si="1"/>
        <v>13</v>
      </c>
      <c r="B18" s="128"/>
      <c r="C18" s="142"/>
      <c r="D18" s="111"/>
      <c r="E18" s="112"/>
      <c r="F18" s="160"/>
    </row>
    <row r="19" spans="1:6" ht="18" customHeight="1" x14ac:dyDescent="0.25">
      <c r="A19" s="118">
        <f t="shared" si="1"/>
        <v>14</v>
      </c>
      <c r="B19" s="128"/>
      <c r="C19" s="142"/>
      <c r="D19" s="111"/>
      <c r="E19" s="112"/>
      <c r="F19" s="160"/>
    </row>
    <row r="20" spans="1:6" ht="18" customHeight="1" x14ac:dyDescent="0.25">
      <c r="A20" s="118">
        <f t="shared" si="1"/>
        <v>15</v>
      </c>
      <c r="B20" s="128"/>
      <c r="C20" s="144"/>
      <c r="D20" s="113"/>
      <c r="E20" s="143"/>
      <c r="F20" s="160"/>
    </row>
    <row r="21" spans="1:6" ht="18" customHeight="1" x14ac:dyDescent="0.25">
      <c r="A21" s="118">
        <f t="shared" si="1"/>
        <v>16</v>
      </c>
      <c r="B21" s="129"/>
      <c r="C21" s="142"/>
      <c r="D21" s="111"/>
      <c r="E21" s="143"/>
      <c r="F21" s="160"/>
    </row>
    <row r="22" spans="1:6" ht="18" customHeight="1" x14ac:dyDescent="0.25">
      <c r="A22" s="118">
        <f t="shared" si="1"/>
        <v>17</v>
      </c>
      <c r="B22" s="128"/>
      <c r="C22" s="142"/>
      <c r="D22" s="111"/>
      <c r="E22" s="143"/>
      <c r="F22" s="160"/>
    </row>
    <row r="23" spans="1:6" ht="18" customHeight="1" x14ac:dyDescent="0.25">
      <c r="A23" s="118">
        <f t="shared" si="1"/>
        <v>18</v>
      </c>
      <c r="B23" s="128"/>
      <c r="C23" s="142"/>
      <c r="D23" s="111"/>
      <c r="E23" s="143"/>
      <c r="F23" s="160"/>
    </row>
    <row r="24" spans="1:6" ht="18" customHeight="1" x14ac:dyDescent="0.25">
      <c r="A24" s="118">
        <f t="shared" si="1"/>
        <v>19</v>
      </c>
      <c r="B24" s="128"/>
      <c r="C24" s="142"/>
      <c r="D24" s="111"/>
      <c r="E24" s="143"/>
      <c r="F24" s="160"/>
    </row>
    <row r="25" spans="1:6" ht="18" customHeight="1" x14ac:dyDescent="0.25">
      <c r="A25" s="118">
        <f t="shared" si="1"/>
        <v>20</v>
      </c>
      <c r="B25" s="129"/>
      <c r="C25" s="142"/>
      <c r="D25" s="111"/>
      <c r="E25" s="112"/>
      <c r="F25" s="160"/>
    </row>
    <row r="26" spans="1:6" ht="18" customHeight="1" x14ac:dyDescent="0.25">
      <c r="A26" s="118">
        <f t="shared" si="1"/>
        <v>21</v>
      </c>
      <c r="B26" s="128"/>
      <c r="C26" s="142"/>
      <c r="D26" s="111"/>
      <c r="E26" s="143"/>
      <c r="F26" s="160"/>
    </row>
    <row r="27" spans="1:6" ht="18" customHeight="1" x14ac:dyDescent="0.25">
      <c r="A27" s="118">
        <f t="shared" si="1"/>
        <v>22</v>
      </c>
      <c r="B27" s="128"/>
      <c r="C27" s="142"/>
      <c r="D27" s="111"/>
      <c r="E27" s="143"/>
      <c r="F27" s="160"/>
    </row>
    <row r="28" spans="1:6" ht="18" customHeight="1" x14ac:dyDescent="0.25">
      <c r="A28" s="118">
        <f t="shared" si="1"/>
        <v>23</v>
      </c>
      <c r="B28" s="128"/>
      <c r="C28" s="142"/>
      <c r="D28" s="111"/>
      <c r="E28" s="143"/>
      <c r="F28" s="160"/>
    </row>
    <row r="29" spans="1:6" ht="18" customHeight="1" x14ac:dyDescent="0.25">
      <c r="A29" s="118">
        <f t="shared" si="1"/>
        <v>24</v>
      </c>
      <c r="B29" s="129"/>
      <c r="C29" s="142"/>
      <c r="D29" s="111"/>
      <c r="E29" s="112"/>
      <c r="F29" s="160"/>
    </row>
    <row r="30" spans="1:6" ht="18" customHeight="1" x14ac:dyDescent="0.25">
      <c r="A30" s="118">
        <f t="shared" si="1"/>
        <v>25</v>
      </c>
      <c r="B30" s="128"/>
      <c r="C30" s="142"/>
      <c r="D30" s="111"/>
      <c r="E30" s="143"/>
      <c r="F30" s="160"/>
    </row>
    <row r="31" spans="1:6" ht="18" customHeight="1" x14ac:dyDescent="0.25">
      <c r="A31" s="118">
        <f t="shared" si="1"/>
        <v>26</v>
      </c>
      <c r="B31" s="128"/>
      <c r="C31" s="142"/>
      <c r="D31" s="111"/>
      <c r="E31" s="143"/>
      <c r="F31" s="160"/>
    </row>
    <row r="32" spans="1:6" ht="18" customHeight="1" x14ac:dyDescent="0.25">
      <c r="A32" s="118">
        <f t="shared" si="1"/>
        <v>27</v>
      </c>
      <c r="B32" s="128"/>
      <c r="C32" s="142"/>
      <c r="D32" s="111"/>
      <c r="E32" s="143"/>
      <c r="F32" s="160"/>
    </row>
    <row r="33" spans="1:6" ht="18" customHeight="1" x14ac:dyDescent="0.25">
      <c r="A33" s="118">
        <f t="shared" si="1"/>
        <v>28</v>
      </c>
      <c r="B33" s="129"/>
      <c r="C33" s="142"/>
      <c r="D33" s="111"/>
      <c r="E33" s="112"/>
      <c r="F33" s="160"/>
    </row>
    <row r="34" spans="1:6" ht="18" customHeight="1" x14ac:dyDescent="0.25">
      <c r="A34" s="118">
        <f t="shared" si="1"/>
        <v>29</v>
      </c>
      <c r="B34" s="128"/>
      <c r="C34" s="142"/>
      <c r="D34" s="111"/>
      <c r="E34" s="143"/>
      <c r="F34" s="164"/>
    </row>
    <row r="35" spans="1:6" ht="18" customHeight="1" x14ac:dyDescent="0.25">
      <c r="A35" s="118">
        <f t="shared" si="1"/>
        <v>30</v>
      </c>
      <c r="B35" s="128"/>
      <c r="C35" s="142"/>
      <c r="D35" s="111"/>
      <c r="E35" s="143"/>
      <c r="F35" s="160"/>
    </row>
    <row r="36" spans="1:6" ht="18" customHeight="1" x14ac:dyDescent="0.25">
      <c r="A36" s="118">
        <f t="shared" si="1"/>
        <v>31</v>
      </c>
      <c r="B36" s="128"/>
      <c r="C36" s="142"/>
      <c r="D36" s="111"/>
      <c r="E36" s="143"/>
      <c r="F36" s="160"/>
    </row>
    <row r="37" spans="1:6" ht="18" customHeight="1" x14ac:dyDescent="0.25">
      <c r="A37" s="118">
        <f t="shared" si="1"/>
        <v>32</v>
      </c>
      <c r="B37" s="129"/>
      <c r="C37" s="142"/>
      <c r="D37" s="111"/>
      <c r="E37" s="112"/>
      <c r="F37" s="160"/>
    </row>
    <row r="38" spans="1:6" ht="18" customHeight="1" x14ac:dyDescent="0.25">
      <c r="A38" s="118">
        <f t="shared" si="1"/>
        <v>33</v>
      </c>
      <c r="B38" s="128"/>
      <c r="C38" s="142"/>
      <c r="D38" s="111"/>
      <c r="E38" s="143"/>
      <c r="F38" s="164"/>
    </row>
    <row r="39" spans="1:6" ht="18" customHeight="1" x14ac:dyDescent="0.25">
      <c r="A39" s="118">
        <f t="shared" si="1"/>
        <v>34</v>
      </c>
      <c r="B39" s="128"/>
      <c r="C39" s="142"/>
      <c r="D39" s="111"/>
      <c r="E39" s="143"/>
      <c r="F39" s="160"/>
    </row>
    <row r="40" spans="1:6" ht="18" customHeight="1" thickBot="1" x14ac:dyDescent="0.3">
      <c r="A40" s="121">
        <f>A39+1</f>
        <v>35</v>
      </c>
      <c r="B40" s="130"/>
      <c r="C40" s="145"/>
      <c r="D40" s="114"/>
      <c r="E40" s="146"/>
      <c r="F40" s="163"/>
    </row>
    <row r="41" spans="1:6" ht="30" customHeight="1" x14ac:dyDescent="0.25">
      <c r="A41" s="313" t="s">
        <v>160</v>
      </c>
      <c r="B41" s="313"/>
      <c r="C41" s="315"/>
      <c r="D41" s="315"/>
      <c r="E41" s="315"/>
      <c r="F41" s="315"/>
    </row>
    <row r="42" spans="1:6" ht="12" customHeight="1" x14ac:dyDescent="0.25">
      <c r="A42" s="37"/>
      <c r="B42" s="37"/>
      <c r="C42" s="103"/>
      <c r="D42" s="103"/>
      <c r="E42" s="103"/>
      <c r="F42" s="103"/>
    </row>
    <row r="43" spans="1:6" ht="24" customHeight="1" x14ac:dyDescent="0.25">
      <c r="A43" s="314" t="s">
        <v>161</v>
      </c>
      <c r="B43" s="314"/>
      <c r="C43" s="316"/>
      <c r="D43" s="316"/>
      <c r="E43" s="316"/>
      <c r="F43" s="316"/>
    </row>
    <row r="44" spans="1:6" ht="12" customHeight="1" thickBot="1" x14ac:dyDescent="0.3">
      <c r="A44" s="38"/>
      <c r="B44" s="105"/>
      <c r="C44" s="105"/>
      <c r="D44" s="105"/>
      <c r="E44" s="105"/>
      <c r="F44" s="105"/>
    </row>
    <row r="45" spans="1:6" ht="18" customHeight="1" thickBot="1" x14ac:dyDescent="0.3">
      <c r="A45" s="122"/>
      <c r="B45" s="147" t="s">
        <v>2</v>
      </c>
      <c r="C45" s="149" t="s">
        <v>3</v>
      </c>
      <c r="D45" s="150" t="s">
        <v>4</v>
      </c>
      <c r="E45" s="151" t="s">
        <v>5</v>
      </c>
      <c r="F45" s="148" t="s">
        <v>102</v>
      </c>
    </row>
    <row r="46" spans="1:6" ht="18" customHeight="1" x14ac:dyDescent="0.25">
      <c r="A46" s="115">
        <v>1</v>
      </c>
      <c r="B46" s="123"/>
      <c r="C46" s="134"/>
      <c r="D46" s="106"/>
      <c r="E46" s="135"/>
      <c r="F46" s="131"/>
    </row>
    <row r="47" spans="1:6" ht="18" customHeight="1" x14ac:dyDescent="0.25">
      <c r="A47" s="116">
        <f>A46+1</f>
        <v>2</v>
      </c>
      <c r="B47" s="124"/>
      <c r="C47" s="136"/>
      <c r="D47" s="107"/>
      <c r="E47" s="137"/>
      <c r="F47" s="132"/>
    </row>
    <row r="48" spans="1:6" ht="18" customHeight="1" x14ac:dyDescent="0.25">
      <c r="A48" s="116">
        <f t="shared" ref="A48:A53" si="2">A47+1</f>
        <v>3</v>
      </c>
      <c r="B48" s="124"/>
      <c r="C48" s="136"/>
      <c r="D48" s="107"/>
      <c r="E48" s="137"/>
      <c r="F48" s="132"/>
    </row>
    <row r="49" spans="1:6" ht="18" customHeight="1" x14ac:dyDescent="0.25">
      <c r="A49" s="116">
        <f t="shared" si="2"/>
        <v>4</v>
      </c>
      <c r="B49" s="124"/>
      <c r="C49" s="138"/>
      <c r="D49" s="107"/>
      <c r="E49" s="137"/>
      <c r="F49" s="132"/>
    </row>
    <row r="50" spans="1:6" ht="18" customHeight="1" x14ac:dyDescent="0.25">
      <c r="A50" s="116">
        <f t="shared" si="2"/>
        <v>5</v>
      </c>
      <c r="B50" s="124"/>
      <c r="C50" s="136"/>
      <c r="D50" s="107"/>
      <c r="E50" s="137"/>
      <c r="F50" s="132"/>
    </row>
    <row r="51" spans="1:6" ht="18" customHeight="1" x14ac:dyDescent="0.25">
      <c r="A51" s="116">
        <f t="shared" si="2"/>
        <v>6</v>
      </c>
      <c r="B51" s="125"/>
      <c r="C51" s="136"/>
      <c r="D51" s="107"/>
      <c r="E51" s="137"/>
      <c r="F51" s="132"/>
    </row>
    <row r="52" spans="1:6" ht="18" customHeight="1" x14ac:dyDescent="0.25">
      <c r="A52" s="116">
        <f t="shared" si="2"/>
        <v>7</v>
      </c>
      <c r="B52" s="124"/>
      <c r="C52" s="136"/>
      <c r="D52" s="107"/>
      <c r="E52" s="137"/>
      <c r="F52" s="132"/>
    </row>
    <row r="53" spans="1:6" ht="18" customHeight="1" thickBot="1" x14ac:dyDescent="0.3">
      <c r="A53" s="116">
        <f t="shared" si="2"/>
        <v>8</v>
      </c>
      <c r="B53" s="126"/>
      <c r="C53" s="139"/>
      <c r="D53" s="108"/>
      <c r="E53" s="140"/>
      <c r="F53" s="133"/>
    </row>
    <row r="54" spans="1:6" ht="18" customHeight="1" x14ac:dyDescent="0.25">
      <c r="A54" s="117">
        <f>A53+1</f>
        <v>9</v>
      </c>
      <c r="B54" s="127"/>
      <c r="C54" s="141"/>
      <c r="D54" s="109"/>
      <c r="E54" s="110"/>
      <c r="F54" s="159"/>
    </row>
    <row r="55" spans="1:6" ht="18" customHeight="1" x14ac:dyDescent="0.25">
      <c r="A55" s="118">
        <f>A54+1</f>
        <v>10</v>
      </c>
      <c r="B55" s="128"/>
      <c r="C55" s="142"/>
      <c r="D55" s="111"/>
      <c r="E55" s="112"/>
      <c r="F55" s="160"/>
    </row>
    <row r="56" spans="1:6" ht="18" customHeight="1" x14ac:dyDescent="0.25">
      <c r="A56" s="118">
        <f t="shared" ref="A56:A79" si="3">A55+1</f>
        <v>11</v>
      </c>
      <c r="B56" s="128"/>
      <c r="C56" s="142"/>
      <c r="D56" s="111"/>
      <c r="E56" s="143"/>
      <c r="F56" s="160"/>
    </row>
    <row r="57" spans="1:6" ht="18" customHeight="1" x14ac:dyDescent="0.25">
      <c r="A57" s="118">
        <f t="shared" si="3"/>
        <v>12</v>
      </c>
      <c r="B57" s="128"/>
      <c r="C57" s="142"/>
      <c r="D57" s="111"/>
      <c r="E57" s="143"/>
      <c r="F57" s="160"/>
    </row>
    <row r="58" spans="1:6" ht="18" customHeight="1" x14ac:dyDescent="0.25">
      <c r="A58" s="118">
        <f t="shared" si="3"/>
        <v>13</v>
      </c>
      <c r="B58" s="128"/>
      <c r="C58" s="142"/>
      <c r="D58" s="111"/>
      <c r="E58" s="112"/>
      <c r="F58" s="160"/>
    </row>
    <row r="59" spans="1:6" ht="18" customHeight="1" x14ac:dyDescent="0.25">
      <c r="A59" s="118">
        <f t="shared" si="3"/>
        <v>14</v>
      </c>
      <c r="B59" s="128"/>
      <c r="C59" s="142"/>
      <c r="D59" s="111"/>
      <c r="E59" s="112"/>
      <c r="F59" s="160"/>
    </row>
    <row r="60" spans="1:6" ht="18" customHeight="1" x14ac:dyDescent="0.25">
      <c r="A60" s="118">
        <f t="shared" si="3"/>
        <v>15</v>
      </c>
      <c r="B60" s="128"/>
      <c r="C60" s="144"/>
      <c r="D60" s="113"/>
      <c r="E60" s="143"/>
      <c r="F60" s="160"/>
    </row>
    <row r="61" spans="1:6" ht="18" customHeight="1" x14ac:dyDescent="0.25">
      <c r="A61" s="118">
        <f t="shared" si="3"/>
        <v>16</v>
      </c>
      <c r="B61" s="129"/>
      <c r="C61" s="142"/>
      <c r="D61" s="111"/>
      <c r="E61" s="143"/>
      <c r="F61" s="160"/>
    </row>
    <row r="62" spans="1:6" ht="18" customHeight="1" x14ac:dyDescent="0.25">
      <c r="A62" s="118">
        <f t="shared" si="3"/>
        <v>17</v>
      </c>
      <c r="B62" s="128"/>
      <c r="C62" s="142"/>
      <c r="D62" s="111"/>
      <c r="E62" s="143"/>
      <c r="F62" s="160"/>
    </row>
    <row r="63" spans="1:6" ht="18" customHeight="1" x14ac:dyDescent="0.25">
      <c r="A63" s="118">
        <f t="shared" si="3"/>
        <v>18</v>
      </c>
      <c r="B63" s="128"/>
      <c r="C63" s="142"/>
      <c r="D63" s="111"/>
      <c r="E63" s="143"/>
      <c r="F63" s="160"/>
    </row>
    <row r="64" spans="1:6" ht="18" customHeight="1" x14ac:dyDescent="0.25">
      <c r="A64" s="118">
        <f t="shared" si="3"/>
        <v>19</v>
      </c>
      <c r="B64" s="128"/>
      <c r="C64" s="142"/>
      <c r="D64" s="111"/>
      <c r="E64" s="143"/>
      <c r="F64" s="160"/>
    </row>
    <row r="65" spans="1:6" ht="18" customHeight="1" x14ac:dyDescent="0.25">
      <c r="A65" s="118">
        <f t="shared" si="3"/>
        <v>20</v>
      </c>
      <c r="B65" s="129"/>
      <c r="C65" s="142"/>
      <c r="D65" s="111"/>
      <c r="E65" s="112"/>
      <c r="F65" s="160"/>
    </row>
    <row r="66" spans="1:6" ht="18" customHeight="1" x14ac:dyDescent="0.25">
      <c r="A66" s="118">
        <f t="shared" si="3"/>
        <v>21</v>
      </c>
      <c r="B66" s="128"/>
      <c r="C66" s="142"/>
      <c r="D66" s="111"/>
      <c r="E66" s="143"/>
      <c r="F66" s="160"/>
    </row>
    <row r="67" spans="1:6" ht="18" customHeight="1" x14ac:dyDescent="0.25">
      <c r="A67" s="118">
        <f t="shared" si="3"/>
        <v>22</v>
      </c>
      <c r="B67" s="128"/>
      <c r="C67" s="142"/>
      <c r="D67" s="111"/>
      <c r="E67" s="143"/>
      <c r="F67" s="160"/>
    </row>
    <row r="68" spans="1:6" ht="18" customHeight="1" x14ac:dyDescent="0.25">
      <c r="A68" s="118">
        <f t="shared" si="3"/>
        <v>23</v>
      </c>
      <c r="B68" s="128"/>
      <c r="C68" s="142"/>
      <c r="D68" s="111"/>
      <c r="E68" s="143"/>
      <c r="F68" s="160"/>
    </row>
    <row r="69" spans="1:6" ht="18" customHeight="1" x14ac:dyDescent="0.25">
      <c r="A69" s="118">
        <f t="shared" si="3"/>
        <v>24</v>
      </c>
      <c r="B69" s="129"/>
      <c r="C69" s="142"/>
      <c r="D69" s="111"/>
      <c r="E69" s="112"/>
      <c r="F69" s="160"/>
    </row>
    <row r="70" spans="1:6" ht="18" customHeight="1" x14ac:dyDescent="0.25">
      <c r="A70" s="118">
        <f t="shared" si="3"/>
        <v>25</v>
      </c>
      <c r="B70" s="128"/>
      <c r="C70" s="142"/>
      <c r="D70" s="111"/>
      <c r="E70" s="112"/>
      <c r="F70" s="160"/>
    </row>
    <row r="71" spans="1:6" ht="18" customHeight="1" x14ac:dyDescent="0.25">
      <c r="A71" s="118">
        <f t="shared" si="3"/>
        <v>26</v>
      </c>
      <c r="B71" s="128"/>
      <c r="C71" s="142"/>
      <c r="D71" s="111"/>
      <c r="E71" s="143"/>
      <c r="F71" s="160"/>
    </row>
    <row r="72" spans="1:6" ht="18" customHeight="1" x14ac:dyDescent="0.25">
      <c r="A72" s="118">
        <f t="shared" si="3"/>
        <v>27</v>
      </c>
      <c r="B72" s="128"/>
      <c r="C72" s="142"/>
      <c r="D72" s="111"/>
      <c r="E72" s="143"/>
      <c r="F72" s="160"/>
    </row>
    <row r="73" spans="1:6" ht="18" customHeight="1" x14ac:dyDescent="0.25">
      <c r="A73" s="118">
        <f t="shared" si="3"/>
        <v>28</v>
      </c>
      <c r="B73" s="129"/>
      <c r="C73" s="142"/>
      <c r="D73" s="111"/>
      <c r="E73" s="143"/>
      <c r="F73" s="160"/>
    </row>
    <row r="74" spans="1:6" ht="18" customHeight="1" x14ac:dyDescent="0.25">
      <c r="A74" s="118">
        <f t="shared" si="3"/>
        <v>29</v>
      </c>
      <c r="B74" s="128"/>
      <c r="C74" s="142"/>
      <c r="D74" s="111"/>
      <c r="E74" s="143"/>
      <c r="F74" s="160"/>
    </row>
    <row r="75" spans="1:6" ht="18" customHeight="1" x14ac:dyDescent="0.25">
      <c r="A75" s="118">
        <f t="shared" si="3"/>
        <v>30</v>
      </c>
      <c r="B75" s="128"/>
      <c r="C75" s="142"/>
      <c r="D75" s="111"/>
      <c r="E75" s="143"/>
      <c r="F75" s="160"/>
    </row>
    <row r="76" spans="1:6" ht="18" customHeight="1" x14ac:dyDescent="0.25">
      <c r="A76" s="118">
        <f t="shared" si="3"/>
        <v>31</v>
      </c>
      <c r="B76" s="128"/>
      <c r="C76" s="142"/>
      <c r="D76" s="111"/>
      <c r="E76" s="112"/>
      <c r="F76" s="160"/>
    </row>
    <row r="77" spans="1:6" ht="18" customHeight="1" x14ac:dyDescent="0.25">
      <c r="A77" s="118">
        <f t="shared" si="3"/>
        <v>32</v>
      </c>
      <c r="B77" s="129"/>
      <c r="C77" s="142"/>
      <c r="D77" s="111"/>
      <c r="E77" s="143"/>
      <c r="F77" s="160"/>
    </row>
    <row r="78" spans="1:6" ht="18" customHeight="1" x14ac:dyDescent="0.25">
      <c r="A78" s="118">
        <f t="shared" si="3"/>
        <v>33</v>
      </c>
      <c r="B78" s="128"/>
      <c r="C78" s="142"/>
      <c r="D78" s="111"/>
      <c r="E78" s="143"/>
      <c r="F78" s="160"/>
    </row>
    <row r="79" spans="1:6" ht="18" customHeight="1" x14ac:dyDescent="0.25">
      <c r="A79" s="118">
        <f t="shared" si="3"/>
        <v>34</v>
      </c>
      <c r="B79" s="128"/>
      <c r="C79" s="142"/>
      <c r="D79" s="111"/>
      <c r="E79" s="112"/>
      <c r="F79" s="160"/>
    </row>
    <row r="80" spans="1:6" ht="18" customHeight="1" x14ac:dyDescent="0.25">
      <c r="A80" s="119">
        <f>A79+1</f>
        <v>35</v>
      </c>
      <c r="B80" s="129"/>
      <c r="C80" s="142"/>
      <c r="D80" s="111"/>
      <c r="E80" s="143"/>
      <c r="F80" s="160"/>
    </row>
    <row r="81" spans="1:6" ht="18" customHeight="1" x14ac:dyDescent="0.25">
      <c r="A81" s="120">
        <f>A80+1</f>
        <v>36</v>
      </c>
      <c r="B81" s="128"/>
      <c r="C81" s="142"/>
      <c r="D81" s="111"/>
      <c r="E81" s="143"/>
      <c r="F81" s="160"/>
    </row>
    <row r="82" spans="1:6" ht="18" customHeight="1" x14ac:dyDescent="0.25">
      <c r="A82" s="118">
        <f>A81+1</f>
        <v>37</v>
      </c>
      <c r="B82" s="128"/>
      <c r="C82" s="142"/>
      <c r="D82" s="111"/>
      <c r="E82" s="162"/>
      <c r="F82" s="160"/>
    </row>
    <row r="83" spans="1:6" ht="18" customHeight="1" x14ac:dyDescent="0.25">
      <c r="A83" s="118">
        <f t="shared" ref="A83:A105" si="4">A82+1</f>
        <v>38</v>
      </c>
      <c r="B83" s="128"/>
      <c r="C83" s="142"/>
      <c r="D83" s="111"/>
      <c r="E83" s="162"/>
      <c r="F83" s="160"/>
    </row>
    <row r="84" spans="1:6" ht="18" customHeight="1" x14ac:dyDescent="0.25">
      <c r="A84" s="118">
        <f t="shared" si="4"/>
        <v>39</v>
      </c>
      <c r="B84" s="128"/>
      <c r="C84" s="142"/>
      <c r="D84" s="111"/>
      <c r="E84" s="162"/>
      <c r="F84" s="160"/>
    </row>
    <row r="85" spans="1:6" ht="18" customHeight="1" x14ac:dyDescent="0.25">
      <c r="A85" s="118">
        <f t="shared" si="4"/>
        <v>40</v>
      </c>
      <c r="B85" s="128"/>
      <c r="C85" s="142"/>
      <c r="D85" s="111"/>
      <c r="E85" s="162"/>
      <c r="F85" s="160"/>
    </row>
    <row r="86" spans="1:6" ht="18" customHeight="1" x14ac:dyDescent="0.25">
      <c r="A86" s="118">
        <f t="shared" si="4"/>
        <v>41</v>
      </c>
      <c r="B86" s="128"/>
      <c r="C86" s="142"/>
      <c r="D86" s="111"/>
      <c r="E86" s="162"/>
      <c r="F86" s="160"/>
    </row>
    <row r="87" spans="1:6" ht="18" customHeight="1" x14ac:dyDescent="0.25">
      <c r="A87" s="118">
        <f t="shared" si="4"/>
        <v>42</v>
      </c>
      <c r="B87" s="128"/>
      <c r="C87" s="144"/>
      <c r="D87" s="111"/>
      <c r="E87" s="162"/>
      <c r="F87" s="160"/>
    </row>
    <row r="88" spans="1:6" ht="18" customHeight="1" x14ac:dyDescent="0.25">
      <c r="A88" s="118">
        <f t="shared" si="4"/>
        <v>43</v>
      </c>
      <c r="B88" s="129"/>
      <c r="C88" s="142"/>
      <c r="D88" s="111"/>
      <c r="E88" s="162"/>
      <c r="F88" s="160"/>
    </row>
    <row r="89" spans="1:6" ht="18" customHeight="1" x14ac:dyDescent="0.25">
      <c r="A89" s="118">
        <f t="shared" si="4"/>
        <v>44</v>
      </c>
      <c r="B89" s="128"/>
      <c r="C89" s="142"/>
      <c r="D89" s="111"/>
      <c r="E89" s="162"/>
      <c r="F89" s="160"/>
    </row>
    <row r="90" spans="1:6" ht="18" customHeight="1" x14ac:dyDescent="0.25">
      <c r="A90" s="118">
        <f t="shared" si="4"/>
        <v>45</v>
      </c>
      <c r="B90" s="128"/>
      <c r="C90" s="142"/>
      <c r="D90" s="111"/>
      <c r="E90" s="162"/>
      <c r="F90" s="160"/>
    </row>
    <row r="91" spans="1:6" ht="18" customHeight="1" x14ac:dyDescent="0.25">
      <c r="A91" s="118">
        <f t="shared" si="4"/>
        <v>46</v>
      </c>
      <c r="B91" s="128"/>
      <c r="C91" s="142"/>
      <c r="D91" s="111"/>
      <c r="E91" s="143"/>
      <c r="F91" s="160"/>
    </row>
    <row r="92" spans="1:6" ht="18" customHeight="1" x14ac:dyDescent="0.25">
      <c r="A92" s="118">
        <f t="shared" si="4"/>
        <v>47</v>
      </c>
      <c r="B92" s="129"/>
      <c r="C92" s="142"/>
      <c r="D92" s="111"/>
      <c r="E92" s="112"/>
      <c r="F92" s="160"/>
    </row>
    <row r="93" spans="1:6" ht="18" customHeight="1" x14ac:dyDescent="0.25">
      <c r="A93" s="118">
        <f t="shared" si="4"/>
        <v>48</v>
      </c>
      <c r="B93" s="128"/>
      <c r="C93" s="142"/>
      <c r="D93" s="111"/>
      <c r="E93" s="143"/>
      <c r="F93" s="160"/>
    </row>
    <row r="94" spans="1:6" ht="18" customHeight="1" x14ac:dyDescent="0.25">
      <c r="A94" s="118">
        <f t="shared" si="4"/>
        <v>49</v>
      </c>
      <c r="B94" s="128"/>
      <c r="C94" s="142"/>
      <c r="D94" s="111"/>
      <c r="E94" s="143"/>
      <c r="F94" s="160"/>
    </row>
    <row r="95" spans="1:6" ht="18" customHeight="1" x14ac:dyDescent="0.25">
      <c r="A95" s="118">
        <f t="shared" si="4"/>
        <v>50</v>
      </c>
      <c r="B95" s="128"/>
      <c r="C95" s="142"/>
      <c r="D95" s="111"/>
      <c r="E95" s="143"/>
      <c r="F95" s="160"/>
    </row>
    <row r="96" spans="1:6" ht="18" customHeight="1" x14ac:dyDescent="0.25">
      <c r="A96" s="118">
        <f t="shared" si="4"/>
        <v>51</v>
      </c>
      <c r="B96" s="129"/>
      <c r="C96" s="142"/>
      <c r="D96" s="111"/>
      <c r="E96" s="112"/>
      <c r="F96" s="160"/>
    </row>
    <row r="97" spans="1:6" ht="18" customHeight="1" x14ac:dyDescent="0.25">
      <c r="A97" s="118">
        <f t="shared" si="4"/>
        <v>52</v>
      </c>
      <c r="B97" s="128"/>
      <c r="C97" s="142"/>
      <c r="D97" s="111"/>
      <c r="E97" s="143"/>
      <c r="F97" s="160"/>
    </row>
    <row r="98" spans="1:6" ht="18" customHeight="1" x14ac:dyDescent="0.25">
      <c r="A98" s="118">
        <f t="shared" si="4"/>
        <v>53</v>
      </c>
      <c r="B98" s="128"/>
      <c r="C98" s="142"/>
      <c r="D98" s="111"/>
      <c r="E98" s="143"/>
      <c r="F98" s="160"/>
    </row>
    <row r="99" spans="1:6" ht="18" customHeight="1" x14ac:dyDescent="0.25">
      <c r="A99" s="118">
        <f t="shared" si="4"/>
        <v>54</v>
      </c>
      <c r="B99" s="128"/>
      <c r="C99" s="142"/>
      <c r="D99" s="111"/>
      <c r="E99" s="143"/>
      <c r="F99" s="160"/>
    </row>
    <row r="100" spans="1:6" ht="18" customHeight="1" x14ac:dyDescent="0.25">
      <c r="A100" s="118">
        <f t="shared" si="4"/>
        <v>55</v>
      </c>
      <c r="B100" s="129"/>
      <c r="C100" s="142"/>
      <c r="D100" s="111"/>
      <c r="E100" s="112"/>
      <c r="F100" s="160"/>
    </row>
    <row r="101" spans="1:6" ht="18" customHeight="1" x14ac:dyDescent="0.25">
      <c r="A101" s="118">
        <f t="shared" si="4"/>
        <v>56</v>
      </c>
      <c r="B101" s="128"/>
      <c r="C101" s="142"/>
      <c r="D101" s="111"/>
      <c r="E101" s="143"/>
      <c r="F101" s="160"/>
    </row>
    <row r="102" spans="1:6" ht="18" customHeight="1" x14ac:dyDescent="0.25">
      <c r="A102" s="118">
        <f t="shared" si="4"/>
        <v>57</v>
      </c>
      <c r="B102" s="128"/>
      <c r="C102" s="142"/>
      <c r="D102" s="111"/>
      <c r="E102" s="143"/>
      <c r="F102" s="160"/>
    </row>
    <row r="103" spans="1:6" ht="18" customHeight="1" x14ac:dyDescent="0.25">
      <c r="A103" s="118">
        <f t="shared" si="4"/>
        <v>58</v>
      </c>
      <c r="B103" s="128"/>
      <c r="C103" s="142"/>
      <c r="D103" s="111"/>
      <c r="E103" s="143"/>
      <c r="F103" s="160"/>
    </row>
    <row r="104" spans="1:6" ht="18" customHeight="1" x14ac:dyDescent="0.25">
      <c r="A104" s="118">
        <f t="shared" si="4"/>
        <v>59</v>
      </c>
      <c r="B104" s="129"/>
      <c r="C104" s="142"/>
      <c r="D104" s="111"/>
      <c r="E104" s="112"/>
      <c r="F104" s="160"/>
    </row>
    <row r="105" spans="1:6" ht="18" customHeight="1" thickBot="1" x14ac:dyDescent="0.3">
      <c r="A105" s="121">
        <f t="shared" si="4"/>
        <v>60</v>
      </c>
      <c r="B105" s="130"/>
      <c r="C105" s="145"/>
      <c r="D105" s="114"/>
      <c r="E105" s="146"/>
      <c r="F105" s="163"/>
    </row>
    <row r="121" spans="1:9" ht="30" customHeight="1" x14ac:dyDescent="0.25">
      <c r="A121" s="313" t="s">
        <v>160</v>
      </c>
      <c r="B121" s="313"/>
      <c r="C121" s="315"/>
      <c r="D121" s="315"/>
      <c r="E121" s="315"/>
      <c r="F121" s="315"/>
    </row>
    <row r="122" spans="1:9" ht="12" customHeight="1" x14ac:dyDescent="0.25">
      <c r="A122" s="37"/>
      <c r="B122" s="37"/>
      <c r="C122" s="103"/>
      <c r="D122" s="103"/>
      <c r="E122" s="103"/>
      <c r="F122" s="103"/>
    </row>
    <row r="123" spans="1:9" ht="24" customHeight="1" x14ac:dyDescent="0.25">
      <c r="A123" s="314" t="s">
        <v>163</v>
      </c>
      <c r="B123" s="314"/>
      <c r="C123" s="316"/>
      <c r="D123" s="316"/>
      <c r="E123" s="316"/>
      <c r="F123" s="316"/>
    </row>
    <row r="124" spans="1:9" ht="12" customHeight="1" thickBot="1" x14ac:dyDescent="0.3">
      <c r="A124" s="38"/>
      <c r="B124" s="105"/>
      <c r="C124" s="105"/>
      <c r="D124" s="105"/>
      <c r="E124" s="105"/>
      <c r="F124" s="105"/>
    </row>
    <row r="125" spans="1:9" ht="18" customHeight="1" thickBot="1" x14ac:dyDescent="0.3">
      <c r="A125" s="122"/>
      <c r="B125" s="147" t="s">
        <v>2</v>
      </c>
      <c r="C125" s="149" t="s">
        <v>3</v>
      </c>
      <c r="D125" s="150" t="s">
        <v>4</v>
      </c>
      <c r="E125" s="151" t="s">
        <v>5</v>
      </c>
      <c r="F125" s="148" t="s">
        <v>102</v>
      </c>
    </row>
    <row r="126" spans="1:9" ht="18" customHeight="1" x14ac:dyDescent="0.25">
      <c r="A126" s="115">
        <v>1</v>
      </c>
      <c r="B126" s="123"/>
      <c r="C126" s="134"/>
      <c r="D126" s="106"/>
      <c r="E126" s="135"/>
      <c r="F126" s="131"/>
      <c r="I126"/>
    </row>
    <row r="127" spans="1:9" ht="18" customHeight="1" x14ac:dyDescent="0.25">
      <c r="A127" s="116">
        <f>A126+1</f>
        <v>2</v>
      </c>
      <c r="B127" s="124"/>
      <c r="C127" s="136"/>
      <c r="D127" s="107"/>
      <c r="E127" s="137"/>
      <c r="F127" s="132"/>
    </row>
    <row r="128" spans="1:9" ht="18" customHeight="1" x14ac:dyDescent="0.25">
      <c r="A128" s="116">
        <f t="shared" ref="A128:A133" si="5">A127+1</f>
        <v>3</v>
      </c>
      <c r="B128" s="124"/>
      <c r="C128" s="136"/>
      <c r="D128" s="107"/>
      <c r="E128" s="137"/>
      <c r="F128" s="132"/>
    </row>
    <row r="129" spans="1:6" ht="18" customHeight="1" x14ac:dyDescent="0.25">
      <c r="A129" s="116">
        <f t="shared" si="5"/>
        <v>4</v>
      </c>
      <c r="B129" s="124"/>
      <c r="C129" s="138"/>
      <c r="D129" s="107"/>
      <c r="E129" s="137"/>
      <c r="F129" s="132"/>
    </row>
    <row r="130" spans="1:6" ht="18" customHeight="1" x14ac:dyDescent="0.25">
      <c r="A130" s="116">
        <f t="shared" si="5"/>
        <v>5</v>
      </c>
      <c r="B130" s="124"/>
      <c r="C130" s="136"/>
      <c r="D130" s="107"/>
      <c r="E130" s="137"/>
      <c r="F130" s="132"/>
    </row>
    <row r="131" spans="1:6" ht="18" customHeight="1" x14ac:dyDescent="0.25">
      <c r="A131" s="116">
        <f t="shared" si="5"/>
        <v>6</v>
      </c>
      <c r="B131" s="125"/>
      <c r="C131" s="136"/>
      <c r="D131" s="107"/>
      <c r="E131" s="137"/>
      <c r="F131" s="132"/>
    </row>
    <row r="132" spans="1:6" ht="18" customHeight="1" x14ac:dyDescent="0.25">
      <c r="A132" s="116">
        <f t="shared" si="5"/>
        <v>7</v>
      </c>
      <c r="B132" s="124"/>
      <c r="C132" s="136"/>
      <c r="D132" s="107"/>
      <c r="E132" s="137"/>
      <c r="F132" s="132"/>
    </row>
    <row r="133" spans="1:6" ht="18" customHeight="1" thickBot="1" x14ac:dyDescent="0.3">
      <c r="A133" s="116">
        <f t="shared" si="5"/>
        <v>8</v>
      </c>
      <c r="B133" s="126"/>
      <c r="C133" s="139"/>
      <c r="D133" s="108"/>
      <c r="E133" s="140"/>
      <c r="F133" s="133"/>
    </row>
    <row r="134" spans="1:6" ht="18" customHeight="1" x14ac:dyDescent="0.25">
      <c r="A134" s="117">
        <f>A133+1</f>
        <v>9</v>
      </c>
      <c r="B134" s="127"/>
      <c r="C134" s="141"/>
      <c r="D134" s="109"/>
      <c r="E134" s="110"/>
      <c r="F134" s="159"/>
    </row>
    <row r="135" spans="1:6" ht="18" customHeight="1" x14ac:dyDescent="0.25">
      <c r="A135" s="118">
        <f>A134+1</f>
        <v>10</v>
      </c>
      <c r="B135" s="128"/>
      <c r="C135" s="142"/>
      <c r="D135" s="111"/>
      <c r="E135" s="112"/>
      <c r="F135" s="160"/>
    </row>
    <row r="136" spans="1:6" ht="18" customHeight="1" x14ac:dyDescent="0.25">
      <c r="A136" s="118">
        <f t="shared" ref="A136:A159" si="6">A135+1</f>
        <v>11</v>
      </c>
      <c r="B136" s="128"/>
      <c r="C136" s="142"/>
      <c r="D136" s="111"/>
      <c r="E136" s="143"/>
      <c r="F136" s="160"/>
    </row>
    <row r="137" spans="1:6" ht="18" customHeight="1" x14ac:dyDescent="0.25">
      <c r="A137" s="118">
        <f t="shared" si="6"/>
        <v>12</v>
      </c>
      <c r="B137" s="128"/>
      <c r="C137" s="142"/>
      <c r="D137" s="111"/>
      <c r="E137" s="143"/>
      <c r="F137" s="160"/>
    </row>
    <row r="138" spans="1:6" ht="18" customHeight="1" x14ac:dyDescent="0.25">
      <c r="A138" s="118">
        <f t="shared" si="6"/>
        <v>13</v>
      </c>
      <c r="B138" s="128"/>
      <c r="C138" s="142"/>
      <c r="D138" s="111"/>
      <c r="E138" s="112"/>
      <c r="F138" s="160"/>
    </row>
    <row r="139" spans="1:6" ht="18" customHeight="1" x14ac:dyDescent="0.25">
      <c r="A139" s="118">
        <f t="shared" si="6"/>
        <v>14</v>
      </c>
      <c r="B139" s="128"/>
      <c r="C139" s="142"/>
      <c r="D139" s="111"/>
      <c r="E139" s="112"/>
      <c r="F139" s="160"/>
    </row>
    <row r="140" spans="1:6" ht="18" customHeight="1" x14ac:dyDescent="0.25">
      <c r="A140" s="118">
        <f t="shared" si="6"/>
        <v>15</v>
      </c>
      <c r="B140" s="128"/>
      <c r="C140" s="144"/>
      <c r="D140" s="113"/>
      <c r="E140" s="143"/>
      <c r="F140" s="160"/>
    </row>
    <row r="141" spans="1:6" ht="18" customHeight="1" x14ac:dyDescent="0.25">
      <c r="A141" s="118">
        <f t="shared" si="6"/>
        <v>16</v>
      </c>
      <c r="B141" s="129"/>
      <c r="C141" s="142"/>
      <c r="D141" s="111"/>
      <c r="E141" s="143"/>
      <c r="F141" s="160"/>
    </row>
    <row r="142" spans="1:6" ht="18" customHeight="1" x14ac:dyDescent="0.25">
      <c r="A142" s="118">
        <f t="shared" si="6"/>
        <v>17</v>
      </c>
      <c r="B142" s="128"/>
      <c r="C142" s="142"/>
      <c r="D142" s="111"/>
      <c r="E142" s="143"/>
      <c r="F142" s="160"/>
    </row>
    <row r="143" spans="1:6" ht="18" customHeight="1" x14ac:dyDescent="0.25">
      <c r="A143" s="118">
        <f t="shared" si="6"/>
        <v>18</v>
      </c>
      <c r="B143" s="128"/>
      <c r="C143" s="142"/>
      <c r="D143" s="111"/>
      <c r="E143" s="143"/>
      <c r="F143" s="160"/>
    </row>
    <row r="144" spans="1:6" ht="18" customHeight="1" x14ac:dyDescent="0.25">
      <c r="A144" s="118">
        <f t="shared" si="6"/>
        <v>19</v>
      </c>
      <c r="B144" s="128"/>
      <c r="C144" s="142"/>
      <c r="D144" s="111"/>
      <c r="E144" s="143"/>
      <c r="F144" s="160"/>
    </row>
    <row r="145" spans="1:6" ht="18" customHeight="1" x14ac:dyDescent="0.25">
      <c r="A145" s="118">
        <f t="shared" si="6"/>
        <v>20</v>
      </c>
      <c r="B145" s="129"/>
      <c r="C145" s="142"/>
      <c r="D145" s="111"/>
      <c r="E145" s="112"/>
      <c r="F145" s="160"/>
    </row>
    <row r="146" spans="1:6" ht="18" customHeight="1" x14ac:dyDescent="0.25">
      <c r="A146" s="118">
        <f t="shared" si="6"/>
        <v>21</v>
      </c>
      <c r="B146" s="128"/>
      <c r="C146" s="142"/>
      <c r="D146" s="111"/>
      <c r="E146" s="143"/>
      <c r="F146" s="160"/>
    </row>
    <row r="147" spans="1:6" ht="18" customHeight="1" x14ac:dyDescent="0.25">
      <c r="A147" s="118">
        <f t="shared" si="6"/>
        <v>22</v>
      </c>
      <c r="B147" s="128"/>
      <c r="C147" s="142"/>
      <c r="D147" s="111"/>
      <c r="E147" s="143"/>
      <c r="F147" s="160"/>
    </row>
    <row r="148" spans="1:6" ht="18" customHeight="1" x14ac:dyDescent="0.25">
      <c r="A148" s="118">
        <f t="shared" si="6"/>
        <v>23</v>
      </c>
      <c r="B148" s="128"/>
      <c r="C148" s="142"/>
      <c r="D148" s="111"/>
      <c r="E148" s="143"/>
      <c r="F148" s="160"/>
    </row>
    <row r="149" spans="1:6" ht="18" customHeight="1" x14ac:dyDescent="0.25">
      <c r="A149" s="118">
        <f t="shared" si="6"/>
        <v>24</v>
      </c>
      <c r="B149" s="129"/>
      <c r="C149" s="142"/>
      <c r="D149" s="111"/>
      <c r="E149" s="112"/>
      <c r="F149" s="160"/>
    </row>
    <row r="150" spans="1:6" ht="18" customHeight="1" x14ac:dyDescent="0.25">
      <c r="A150" s="118">
        <f t="shared" si="6"/>
        <v>25</v>
      </c>
      <c r="B150" s="128"/>
      <c r="C150" s="142"/>
      <c r="D150" s="111"/>
      <c r="E150" s="112"/>
      <c r="F150" s="160"/>
    </row>
    <row r="151" spans="1:6" ht="18" customHeight="1" x14ac:dyDescent="0.25">
      <c r="A151" s="118">
        <f t="shared" si="6"/>
        <v>26</v>
      </c>
      <c r="B151" s="128"/>
      <c r="C151" s="142"/>
      <c r="D151" s="111"/>
      <c r="E151" s="143"/>
      <c r="F151" s="160"/>
    </row>
    <row r="152" spans="1:6" ht="18" customHeight="1" x14ac:dyDescent="0.25">
      <c r="A152" s="118">
        <f t="shared" si="6"/>
        <v>27</v>
      </c>
      <c r="B152" s="128"/>
      <c r="C152" s="142"/>
      <c r="D152" s="111"/>
      <c r="E152" s="143"/>
      <c r="F152" s="160"/>
    </row>
    <row r="153" spans="1:6" ht="18" customHeight="1" x14ac:dyDescent="0.25">
      <c r="A153" s="118">
        <f t="shared" si="6"/>
        <v>28</v>
      </c>
      <c r="B153" s="129"/>
      <c r="C153" s="142"/>
      <c r="D153" s="111"/>
      <c r="E153" s="143"/>
      <c r="F153" s="160"/>
    </row>
    <row r="154" spans="1:6" ht="18" customHeight="1" x14ac:dyDescent="0.25">
      <c r="A154" s="118">
        <f t="shared" si="6"/>
        <v>29</v>
      </c>
      <c r="B154" s="128"/>
      <c r="C154" s="142"/>
      <c r="D154" s="111"/>
      <c r="E154" s="143"/>
      <c r="F154" s="160"/>
    </row>
    <row r="155" spans="1:6" ht="18" customHeight="1" x14ac:dyDescent="0.25">
      <c r="A155" s="118">
        <f t="shared" si="6"/>
        <v>30</v>
      </c>
      <c r="B155" s="128"/>
      <c r="C155" s="142"/>
      <c r="D155" s="111"/>
      <c r="E155" s="143"/>
      <c r="F155" s="160"/>
    </row>
    <row r="156" spans="1:6" ht="18" customHeight="1" x14ac:dyDescent="0.25">
      <c r="A156" s="118">
        <f t="shared" si="6"/>
        <v>31</v>
      </c>
      <c r="B156" s="129"/>
      <c r="C156" s="142"/>
      <c r="D156" s="111"/>
      <c r="E156" s="112"/>
      <c r="F156" s="160"/>
    </row>
    <row r="157" spans="1:6" ht="18" customHeight="1" x14ac:dyDescent="0.25">
      <c r="A157" s="118">
        <f t="shared" si="6"/>
        <v>32</v>
      </c>
      <c r="B157" s="129"/>
      <c r="C157" s="142"/>
      <c r="D157" s="111"/>
      <c r="E157" s="143"/>
      <c r="F157" s="160"/>
    </row>
    <row r="158" spans="1:6" ht="18" customHeight="1" x14ac:dyDescent="0.25">
      <c r="A158" s="118">
        <f t="shared" si="6"/>
        <v>33</v>
      </c>
      <c r="B158" s="128"/>
      <c r="C158" s="142"/>
      <c r="D158" s="111"/>
      <c r="E158" s="143"/>
      <c r="F158" s="160"/>
    </row>
    <row r="159" spans="1:6" ht="18" customHeight="1" x14ac:dyDescent="0.25">
      <c r="A159" s="118">
        <f t="shared" si="6"/>
        <v>34</v>
      </c>
      <c r="B159" s="128"/>
      <c r="C159" s="142"/>
      <c r="D159" s="111"/>
      <c r="E159" s="112"/>
      <c r="F159" s="160"/>
    </row>
    <row r="160" spans="1:6" ht="18" customHeight="1" x14ac:dyDescent="0.25">
      <c r="A160" s="119">
        <f>A159+1</f>
        <v>35</v>
      </c>
      <c r="B160" s="129"/>
      <c r="C160" s="142"/>
      <c r="D160" s="111"/>
      <c r="E160" s="112"/>
      <c r="F160" s="160"/>
    </row>
    <row r="161" spans="1:6" ht="18" customHeight="1" x14ac:dyDescent="0.25">
      <c r="A161" s="120">
        <f>A160+1</f>
        <v>36</v>
      </c>
      <c r="B161" s="128"/>
      <c r="C161" s="142"/>
      <c r="D161" s="111"/>
      <c r="E161" s="112"/>
      <c r="F161" s="160"/>
    </row>
    <row r="162" spans="1:6" ht="18" customHeight="1" x14ac:dyDescent="0.25">
      <c r="A162" s="118">
        <f>A161+1</f>
        <v>37</v>
      </c>
      <c r="B162" s="128"/>
      <c r="C162" s="142"/>
      <c r="D162" s="111"/>
      <c r="E162" s="112"/>
      <c r="F162" s="160"/>
    </row>
    <row r="163" spans="1:6" ht="18" customHeight="1" x14ac:dyDescent="0.25">
      <c r="A163" s="118">
        <f t="shared" ref="A163:A185" si="7">A162+1</f>
        <v>38</v>
      </c>
      <c r="B163" s="128"/>
      <c r="C163" s="142"/>
      <c r="D163" s="111"/>
      <c r="E163" s="161"/>
      <c r="F163" s="160"/>
    </row>
    <row r="164" spans="1:6" ht="18" customHeight="1" x14ac:dyDescent="0.25">
      <c r="A164" s="118">
        <f t="shared" si="7"/>
        <v>39</v>
      </c>
      <c r="B164" s="128"/>
      <c r="C164" s="142"/>
      <c r="D164" s="111"/>
      <c r="E164" s="161"/>
      <c r="F164" s="160"/>
    </row>
    <row r="165" spans="1:6" ht="18" customHeight="1" x14ac:dyDescent="0.25">
      <c r="A165" s="118">
        <f t="shared" si="7"/>
        <v>40</v>
      </c>
      <c r="B165" s="128"/>
      <c r="C165" s="142"/>
      <c r="D165" s="111"/>
      <c r="E165" s="161"/>
      <c r="F165" s="160"/>
    </row>
    <row r="166" spans="1:6" ht="18" customHeight="1" x14ac:dyDescent="0.25">
      <c r="A166" s="118">
        <f t="shared" si="7"/>
        <v>41</v>
      </c>
      <c r="B166" s="128"/>
      <c r="C166" s="142"/>
      <c r="D166" s="111"/>
      <c r="E166" s="161"/>
      <c r="F166" s="160"/>
    </row>
    <row r="167" spans="1:6" ht="18" customHeight="1" x14ac:dyDescent="0.25">
      <c r="A167" s="118">
        <f t="shared" si="7"/>
        <v>42</v>
      </c>
      <c r="B167" s="128"/>
      <c r="C167" s="144"/>
      <c r="D167" s="113"/>
      <c r="E167" s="143"/>
      <c r="F167" s="160"/>
    </row>
    <row r="168" spans="1:6" ht="18" customHeight="1" x14ac:dyDescent="0.25">
      <c r="A168" s="118">
        <f t="shared" si="7"/>
        <v>43</v>
      </c>
      <c r="B168" s="129"/>
      <c r="C168" s="142"/>
      <c r="D168" s="111"/>
      <c r="E168" s="143"/>
      <c r="F168" s="160"/>
    </row>
    <row r="169" spans="1:6" ht="18" customHeight="1" x14ac:dyDescent="0.25">
      <c r="A169" s="118">
        <f t="shared" si="7"/>
        <v>44</v>
      </c>
      <c r="B169" s="128"/>
      <c r="C169" s="142"/>
      <c r="D169" s="111"/>
      <c r="E169" s="143"/>
      <c r="F169" s="160"/>
    </row>
    <row r="170" spans="1:6" ht="18" customHeight="1" x14ac:dyDescent="0.25">
      <c r="A170" s="118">
        <f t="shared" si="7"/>
        <v>45</v>
      </c>
      <c r="B170" s="128"/>
      <c r="C170" s="142"/>
      <c r="D170" s="111"/>
      <c r="E170" s="143"/>
      <c r="F170" s="160"/>
    </row>
    <row r="171" spans="1:6" ht="18" customHeight="1" x14ac:dyDescent="0.25">
      <c r="A171" s="118">
        <f t="shared" si="7"/>
        <v>46</v>
      </c>
      <c r="B171" s="128"/>
      <c r="C171" s="142"/>
      <c r="D171" s="111"/>
      <c r="E171" s="143"/>
      <c r="F171" s="160"/>
    </row>
    <row r="172" spans="1:6" ht="18" customHeight="1" x14ac:dyDescent="0.25">
      <c r="A172" s="118">
        <f t="shared" si="7"/>
        <v>47</v>
      </c>
      <c r="B172" s="129"/>
      <c r="C172" s="142"/>
      <c r="D172" s="111"/>
      <c r="E172" s="112"/>
      <c r="F172" s="160"/>
    </row>
    <row r="173" spans="1:6" ht="18" customHeight="1" x14ac:dyDescent="0.25">
      <c r="A173" s="118">
        <f t="shared" si="7"/>
        <v>48</v>
      </c>
      <c r="B173" s="128"/>
      <c r="C173" s="142"/>
      <c r="D173" s="111"/>
      <c r="E173" s="143"/>
      <c r="F173" s="160"/>
    </row>
    <row r="174" spans="1:6" ht="18" customHeight="1" x14ac:dyDescent="0.25">
      <c r="A174" s="118">
        <f t="shared" si="7"/>
        <v>49</v>
      </c>
      <c r="B174" s="128"/>
      <c r="C174" s="142"/>
      <c r="D174" s="111"/>
      <c r="E174" s="143"/>
      <c r="F174" s="160"/>
    </row>
    <row r="175" spans="1:6" ht="18" customHeight="1" x14ac:dyDescent="0.25">
      <c r="A175" s="118">
        <f t="shared" si="7"/>
        <v>50</v>
      </c>
      <c r="B175" s="128"/>
      <c r="C175" s="142"/>
      <c r="D175" s="111"/>
      <c r="E175" s="143"/>
      <c r="F175" s="160"/>
    </row>
    <row r="176" spans="1:6" ht="18" customHeight="1" x14ac:dyDescent="0.25">
      <c r="A176" s="118">
        <f t="shared" si="7"/>
        <v>51</v>
      </c>
      <c r="B176" s="129"/>
      <c r="C176" s="142"/>
      <c r="D176" s="111"/>
      <c r="E176" s="112"/>
      <c r="F176" s="160"/>
    </row>
    <row r="177" spans="1:6" ht="18" customHeight="1" x14ac:dyDescent="0.25">
      <c r="A177" s="118">
        <f t="shared" si="7"/>
        <v>52</v>
      </c>
      <c r="B177" s="128"/>
      <c r="C177" s="142"/>
      <c r="D177" s="111"/>
      <c r="E177" s="143"/>
      <c r="F177" s="160"/>
    </row>
    <row r="178" spans="1:6" ht="18" customHeight="1" x14ac:dyDescent="0.25">
      <c r="A178" s="118">
        <f t="shared" si="7"/>
        <v>53</v>
      </c>
      <c r="B178" s="128"/>
      <c r="C178" s="142"/>
      <c r="D178" s="111"/>
      <c r="E178" s="143"/>
      <c r="F178" s="160"/>
    </row>
    <row r="179" spans="1:6" ht="18" customHeight="1" x14ac:dyDescent="0.25">
      <c r="A179" s="118">
        <f t="shared" si="7"/>
        <v>54</v>
      </c>
      <c r="B179" s="128"/>
      <c r="C179" s="142"/>
      <c r="D179" s="111"/>
      <c r="E179" s="143"/>
      <c r="F179" s="160"/>
    </row>
    <row r="180" spans="1:6" ht="18" customHeight="1" x14ac:dyDescent="0.25">
      <c r="A180" s="118">
        <f t="shared" si="7"/>
        <v>55</v>
      </c>
      <c r="B180" s="129"/>
      <c r="C180" s="142"/>
      <c r="D180" s="111"/>
      <c r="E180" s="112"/>
      <c r="F180" s="160"/>
    </row>
    <row r="181" spans="1:6" ht="18" customHeight="1" x14ac:dyDescent="0.25">
      <c r="A181" s="118">
        <f t="shared" si="7"/>
        <v>56</v>
      </c>
      <c r="B181" s="128"/>
      <c r="C181" s="142"/>
      <c r="D181" s="111"/>
      <c r="E181" s="143"/>
      <c r="F181" s="160"/>
    </row>
    <row r="182" spans="1:6" ht="18" customHeight="1" x14ac:dyDescent="0.25">
      <c r="A182" s="118">
        <f t="shared" si="7"/>
        <v>57</v>
      </c>
      <c r="B182" s="128"/>
      <c r="C182" s="142"/>
      <c r="D182" s="111"/>
      <c r="E182" s="143"/>
      <c r="F182" s="160"/>
    </row>
    <row r="183" spans="1:6" ht="18" customHeight="1" x14ac:dyDescent="0.25">
      <c r="A183" s="118">
        <f t="shared" si="7"/>
        <v>58</v>
      </c>
      <c r="B183" s="128"/>
      <c r="C183" s="142"/>
      <c r="D183" s="111"/>
      <c r="E183" s="143"/>
      <c r="F183" s="160"/>
    </row>
    <row r="184" spans="1:6" ht="18" customHeight="1" x14ac:dyDescent="0.25">
      <c r="A184" s="118">
        <f t="shared" si="7"/>
        <v>59</v>
      </c>
      <c r="B184" s="129"/>
      <c r="C184" s="142"/>
      <c r="D184" s="111"/>
      <c r="E184" s="112"/>
      <c r="F184" s="160"/>
    </row>
    <row r="185" spans="1:6" ht="18" customHeight="1" thickBot="1" x14ac:dyDescent="0.3">
      <c r="A185" s="121">
        <f t="shared" si="7"/>
        <v>60</v>
      </c>
      <c r="B185" s="130"/>
      <c r="C185" s="145"/>
      <c r="D185" s="114"/>
      <c r="E185" s="146"/>
      <c r="F185" s="163"/>
    </row>
    <row r="201" spans="1:6" ht="30" customHeight="1" x14ac:dyDescent="0.25">
      <c r="A201" s="313" t="s">
        <v>160</v>
      </c>
      <c r="B201" s="313"/>
      <c r="C201" s="313"/>
      <c r="D201" s="313"/>
      <c r="E201" s="313"/>
      <c r="F201" s="313"/>
    </row>
    <row r="202" spans="1:6" ht="12" customHeight="1" x14ac:dyDescent="0.25">
      <c r="A202" s="37"/>
      <c r="B202" s="37"/>
      <c r="C202" s="103"/>
      <c r="D202" s="103"/>
      <c r="E202" s="103"/>
      <c r="F202" s="103"/>
    </row>
    <row r="203" spans="1:6" ht="24" customHeight="1" x14ac:dyDescent="0.25">
      <c r="A203" s="314" t="s">
        <v>164</v>
      </c>
      <c r="B203" s="314"/>
      <c r="C203" s="314"/>
      <c r="D203" s="314"/>
      <c r="E203" s="314"/>
      <c r="F203" s="314"/>
    </row>
    <row r="204" spans="1:6" ht="12" customHeight="1" thickBot="1" x14ac:dyDescent="0.3">
      <c r="A204" s="38"/>
      <c r="B204" s="105"/>
      <c r="C204" s="105"/>
      <c r="D204" s="105"/>
      <c r="E204" s="105"/>
      <c r="F204" s="105"/>
    </row>
    <row r="205" spans="1:6" ht="18" customHeight="1" thickBot="1" x14ac:dyDescent="0.3">
      <c r="A205" s="122"/>
      <c r="B205" s="147" t="s">
        <v>2</v>
      </c>
      <c r="C205" s="149" t="s">
        <v>3</v>
      </c>
      <c r="D205" s="150" t="s">
        <v>4</v>
      </c>
      <c r="E205" s="151" t="s">
        <v>5</v>
      </c>
      <c r="F205" s="148" t="s">
        <v>102</v>
      </c>
    </row>
    <row r="206" spans="1:6" ht="18" customHeight="1" x14ac:dyDescent="0.25">
      <c r="A206" s="115">
        <v>1</v>
      </c>
      <c r="B206" s="123"/>
      <c r="C206" s="134"/>
      <c r="D206" s="106"/>
      <c r="E206" s="135"/>
      <c r="F206" s="131"/>
    </row>
    <row r="207" spans="1:6" ht="18" customHeight="1" x14ac:dyDescent="0.25">
      <c r="A207" s="116">
        <f>A206+1</f>
        <v>2</v>
      </c>
      <c r="B207" s="124"/>
      <c r="C207" s="136"/>
      <c r="D207" s="107"/>
      <c r="E207" s="137"/>
      <c r="F207" s="132"/>
    </row>
    <row r="208" spans="1:6" ht="18" customHeight="1" x14ac:dyDescent="0.25">
      <c r="A208" s="116">
        <f t="shared" ref="A208:A213" si="8">A207+1</f>
        <v>3</v>
      </c>
      <c r="B208" s="124"/>
      <c r="C208" s="136"/>
      <c r="D208" s="107"/>
      <c r="E208" s="137"/>
      <c r="F208" s="132"/>
    </row>
    <row r="209" spans="1:6" ht="18" customHeight="1" x14ac:dyDescent="0.25">
      <c r="A209" s="116">
        <f t="shared" si="8"/>
        <v>4</v>
      </c>
      <c r="B209" s="124"/>
      <c r="C209" s="138"/>
      <c r="D209" s="107"/>
      <c r="E209" s="137"/>
      <c r="F209" s="132"/>
    </row>
    <row r="210" spans="1:6" ht="18" customHeight="1" x14ac:dyDescent="0.25">
      <c r="A210" s="116">
        <f t="shared" si="8"/>
        <v>5</v>
      </c>
      <c r="B210" s="124"/>
      <c r="C210" s="136"/>
      <c r="D210" s="107"/>
      <c r="E210" s="137"/>
      <c r="F210" s="132"/>
    </row>
    <row r="211" spans="1:6" ht="18" customHeight="1" x14ac:dyDescent="0.25">
      <c r="A211" s="116">
        <f t="shared" si="8"/>
        <v>6</v>
      </c>
      <c r="B211" s="125"/>
      <c r="C211" s="136"/>
      <c r="D211" s="107"/>
      <c r="E211" s="137"/>
      <c r="F211" s="132"/>
    </row>
    <row r="212" spans="1:6" ht="18" customHeight="1" x14ac:dyDescent="0.25">
      <c r="A212" s="116">
        <f t="shared" si="8"/>
        <v>7</v>
      </c>
      <c r="B212" s="124"/>
      <c r="C212" s="136"/>
      <c r="D212" s="107"/>
      <c r="E212" s="137"/>
      <c r="F212" s="132"/>
    </row>
    <row r="213" spans="1:6" ht="18" customHeight="1" thickBot="1" x14ac:dyDescent="0.3">
      <c r="A213" s="116">
        <f t="shared" si="8"/>
        <v>8</v>
      </c>
      <c r="B213" s="126"/>
      <c r="C213" s="139"/>
      <c r="D213" s="108"/>
      <c r="E213" s="140"/>
      <c r="F213" s="133"/>
    </row>
    <row r="214" spans="1:6" ht="18" customHeight="1" x14ac:dyDescent="0.25">
      <c r="A214" s="117">
        <f>A213+1</f>
        <v>9</v>
      </c>
      <c r="B214" s="127"/>
      <c r="C214" s="141"/>
      <c r="D214" s="109"/>
      <c r="E214" s="110"/>
      <c r="F214" s="160"/>
    </row>
    <row r="215" spans="1:6" ht="18" customHeight="1" x14ac:dyDescent="0.25">
      <c r="A215" s="118">
        <f>A214+1</f>
        <v>10</v>
      </c>
      <c r="B215" s="128"/>
      <c r="C215" s="142"/>
      <c r="D215" s="111"/>
      <c r="E215" s="112"/>
      <c r="F215" s="160"/>
    </row>
    <row r="216" spans="1:6" ht="18" customHeight="1" x14ac:dyDescent="0.25">
      <c r="A216" s="118">
        <f t="shared" ref="A216:A239" si="9">A215+1</f>
        <v>11</v>
      </c>
      <c r="B216" s="128"/>
      <c r="C216" s="142"/>
      <c r="D216" s="111"/>
      <c r="E216" s="143"/>
      <c r="F216" s="160"/>
    </row>
    <row r="217" spans="1:6" ht="18" customHeight="1" x14ac:dyDescent="0.25">
      <c r="A217" s="118">
        <f t="shared" si="9"/>
        <v>12</v>
      </c>
      <c r="B217" s="128"/>
      <c r="C217" s="142"/>
      <c r="D217" s="111"/>
      <c r="E217" s="143"/>
      <c r="F217" s="160"/>
    </row>
    <row r="218" spans="1:6" ht="18" customHeight="1" x14ac:dyDescent="0.25">
      <c r="A218" s="118">
        <f t="shared" si="9"/>
        <v>13</v>
      </c>
      <c r="B218" s="128"/>
      <c r="C218" s="142"/>
      <c r="D218" s="111"/>
      <c r="E218" s="112"/>
      <c r="F218" s="160"/>
    </row>
    <row r="219" spans="1:6" ht="18" customHeight="1" x14ac:dyDescent="0.25">
      <c r="A219" s="118">
        <f t="shared" si="9"/>
        <v>14</v>
      </c>
      <c r="B219" s="128"/>
      <c r="C219" s="142"/>
      <c r="D219" s="111"/>
      <c r="E219" s="112"/>
      <c r="F219" s="160"/>
    </row>
    <row r="220" spans="1:6" ht="18" customHeight="1" x14ac:dyDescent="0.25">
      <c r="A220" s="118">
        <f t="shared" si="9"/>
        <v>15</v>
      </c>
      <c r="B220" s="128"/>
      <c r="C220" s="144"/>
      <c r="D220" s="113"/>
      <c r="E220" s="143"/>
      <c r="F220" s="160"/>
    </row>
    <row r="221" spans="1:6" ht="18" customHeight="1" x14ac:dyDescent="0.25">
      <c r="A221" s="118">
        <f t="shared" si="9"/>
        <v>16</v>
      </c>
      <c r="B221" s="129"/>
      <c r="C221" s="142"/>
      <c r="D221" s="111"/>
      <c r="E221" s="143"/>
      <c r="F221" s="160"/>
    </row>
    <row r="222" spans="1:6" ht="18" customHeight="1" x14ac:dyDescent="0.25">
      <c r="A222" s="118">
        <f t="shared" si="9"/>
        <v>17</v>
      </c>
      <c r="B222" s="128"/>
      <c r="C222" s="142"/>
      <c r="D222" s="111"/>
      <c r="E222" s="143"/>
      <c r="F222" s="160"/>
    </row>
    <row r="223" spans="1:6" ht="18" customHeight="1" x14ac:dyDescent="0.25">
      <c r="A223" s="118">
        <f t="shared" si="9"/>
        <v>18</v>
      </c>
      <c r="B223" s="128"/>
      <c r="C223" s="142"/>
      <c r="D223" s="111"/>
      <c r="E223" s="143"/>
      <c r="F223" s="160"/>
    </row>
    <row r="224" spans="1:6" ht="18" customHeight="1" x14ac:dyDescent="0.25">
      <c r="A224" s="118">
        <f t="shared" si="9"/>
        <v>19</v>
      </c>
      <c r="B224" s="128"/>
      <c r="C224" s="142"/>
      <c r="D224" s="111"/>
      <c r="E224" s="143"/>
      <c r="F224" s="160"/>
    </row>
    <row r="225" spans="1:6" ht="18" customHeight="1" x14ac:dyDescent="0.25">
      <c r="A225" s="118">
        <f t="shared" si="9"/>
        <v>20</v>
      </c>
      <c r="B225" s="129"/>
      <c r="C225" s="142"/>
      <c r="D225" s="111"/>
      <c r="E225" s="112"/>
      <c r="F225" s="160"/>
    </row>
    <row r="226" spans="1:6" ht="18" customHeight="1" x14ac:dyDescent="0.25">
      <c r="A226" s="118">
        <f t="shared" si="9"/>
        <v>21</v>
      </c>
      <c r="B226" s="128"/>
      <c r="C226" s="142"/>
      <c r="D226" s="111"/>
      <c r="E226" s="143"/>
      <c r="F226" s="160"/>
    </row>
    <row r="227" spans="1:6" ht="18" customHeight="1" x14ac:dyDescent="0.25">
      <c r="A227" s="118">
        <f t="shared" si="9"/>
        <v>22</v>
      </c>
      <c r="B227" s="128"/>
      <c r="C227" s="142"/>
      <c r="D227" s="111"/>
      <c r="E227" s="143"/>
      <c r="F227" s="160"/>
    </row>
    <row r="228" spans="1:6" ht="18" customHeight="1" x14ac:dyDescent="0.25">
      <c r="A228" s="118">
        <f t="shared" si="9"/>
        <v>23</v>
      </c>
      <c r="B228" s="128"/>
      <c r="C228" s="142"/>
      <c r="D228" s="111"/>
      <c r="E228" s="161"/>
      <c r="F228" s="160"/>
    </row>
    <row r="229" spans="1:6" ht="18" customHeight="1" x14ac:dyDescent="0.25">
      <c r="A229" s="118">
        <f t="shared" si="9"/>
        <v>24</v>
      </c>
      <c r="B229" s="129"/>
      <c r="C229" s="142"/>
      <c r="D229" s="111"/>
      <c r="E229" s="161"/>
      <c r="F229" s="160"/>
    </row>
    <row r="230" spans="1:6" ht="18" customHeight="1" x14ac:dyDescent="0.25">
      <c r="A230" s="118">
        <f t="shared" si="9"/>
        <v>25</v>
      </c>
      <c r="B230" s="128"/>
      <c r="C230" s="142"/>
      <c r="D230" s="111"/>
      <c r="E230" s="161"/>
      <c r="F230" s="160"/>
    </row>
    <row r="231" spans="1:6" ht="18" customHeight="1" x14ac:dyDescent="0.25">
      <c r="A231" s="118">
        <f t="shared" si="9"/>
        <v>26</v>
      </c>
      <c r="B231" s="128"/>
      <c r="C231" s="142"/>
      <c r="D231" s="111"/>
      <c r="E231" s="161"/>
      <c r="F231" s="160"/>
    </row>
    <row r="232" spans="1:6" ht="18" customHeight="1" x14ac:dyDescent="0.25">
      <c r="A232" s="118">
        <f t="shared" si="9"/>
        <v>27</v>
      </c>
      <c r="B232" s="128"/>
      <c r="C232" s="142"/>
      <c r="D232" s="111"/>
      <c r="E232" s="161"/>
      <c r="F232" s="160"/>
    </row>
    <row r="233" spans="1:6" ht="18" customHeight="1" x14ac:dyDescent="0.25">
      <c r="A233" s="118">
        <f t="shared" si="9"/>
        <v>28</v>
      </c>
      <c r="B233" s="129"/>
      <c r="C233" s="142"/>
      <c r="D233" s="111"/>
      <c r="E233" s="112"/>
      <c r="F233" s="160"/>
    </row>
    <row r="234" spans="1:6" ht="18" customHeight="1" x14ac:dyDescent="0.25">
      <c r="A234" s="118">
        <f t="shared" si="9"/>
        <v>29</v>
      </c>
      <c r="B234" s="128"/>
      <c r="C234" s="142"/>
      <c r="D234" s="111"/>
      <c r="E234" s="143"/>
      <c r="F234" s="160"/>
    </row>
    <row r="235" spans="1:6" ht="18" customHeight="1" x14ac:dyDescent="0.25">
      <c r="A235" s="118">
        <f t="shared" si="9"/>
        <v>30</v>
      </c>
      <c r="B235" s="128"/>
      <c r="C235" s="142"/>
      <c r="D235" s="111"/>
      <c r="E235" s="143"/>
      <c r="F235" s="160"/>
    </row>
    <row r="236" spans="1:6" ht="18" customHeight="1" x14ac:dyDescent="0.25">
      <c r="A236" s="118">
        <f t="shared" si="9"/>
        <v>31</v>
      </c>
      <c r="B236" s="128"/>
      <c r="C236" s="142"/>
      <c r="D236" s="111"/>
      <c r="E236" s="143"/>
      <c r="F236" s="160"/>
    </row>
    <row r="237" spans="1:6" ht="18" customHeight="1" x14ac:dyDescent="0.25">
      <c r="A237" s="118">
        <f t="shared" si="9"/>
        <v>32</v>
      </c>
      <c r="B237" s="129"/>
      <c r="C237" s="142"/>
      <c r="D237" s="111"/>
      <c r="E237" s="112"/>
      <c r="F237" s="160"/>
    </row>
    <row r="238" spans="1:6" ht="18" customHeight="1" x14ac:dyDescent="0.25">
      <c r="A238" s="118">
        <f t="shared" si="9"/>
        <v>33</v>
      </c>
      <c r="B238" s="128"/>
      <c r="C238" s="142"/>
      <c r="D238" s="111"/>
      <c r="E238" s="143"/>
      <c r="F238" s="160"/>
    </row>
    <row r="239" spans="1:6" ht="18" customHeight="1" x14ac:dyDescent="0.25">
      <c r="A239" s="118">
        <f t="shared" si="9"/>
        <v>34</v>
      </c>
      <c r="B239" s="128"/>
      <c r="C239" s="142"/>
      <c r="D239" s="111"/>
      <c r="E239" s="143"/>
      <c r="F239" s="160"/>
    </row>
    <row r="240" spans="1:6" ht="18" customHeight="1" thickBot="1" x14ac:dyDescent="0.3">
      <c r="A240" s="121">
        <f>A239+1</f>
        <v>35</v>
      </c>
      <c r="B240" s="130"/>
      <c r="C240" s="145"/>
      <c r="D240" s="114"/>
      <c r="E240" s="146"/>
      <c r="F240" s="163"/>
    </row>
  </sheetData>
  <mergeCells count="8">
    <mergeCell ref="A201:F201"/>
    <mergeCell ref="A203:F203"/>
    <mergeCell ref="A1:F1"/>
    <mergeCell ref="A3:F3"/>
    <mergeCell ref="A41:F41"/>
    <mergeCell ref="A43:F43"/>
    <mergeCell ref="A121:F121"/>
    <mergeCell ref="A123:F123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2"/>
  <sheetViews>
    <sheetView topLeftCell="A16" workbookViewId="0">
      <selection activeCell="C68" sqref="C68"/>
    </sheetView>
  </sheetViews>
  <sheetFormatPr defaultColWidth="9.140625" defaultRowHeight="18" customHeight="1" x14ac:dyDescent="0.25"/>
  <cols>
    <col min="1" max="1" width="6.42578125" style="40" bestFit="1" customWidth="1"/>
    <col min="2" max="2" width="38.85546875" style="102" customWidth="1"/>
    <col min="3" max="6" width="13.28515625" style="102" customWidth="1"/>
    <col min="7" max="16384" width="9.140625" style="102"/>
  </cols>
  <sheetData>
    <row r="1" spans="1:11" ht="30" customHeight="1" x14ac:dyDescent="0.25">
      <c r="A1" s="313" t="s">
        <v>333</v>
      </c>
      <c r="B1" s="313"/>
      <c r="C1" s="315"/>
      <c r="D1" s="315"/>
      <c r="E1" s="315"/>
      <c r="F1" s="315"/>
    </row>
    <row r="2" spans="1:11" ht="12" customHeight="1" x14ac:dyDescent="0.25">
      <c r="A2" s="37"/>
      <c r="B2" s="37"/>
      <c r="C2" s="103"/>
      <c r="D2" s="103"/>
      <c r="E2" s="103"/>
      <c r="F2" s="103"/>
      <c r="G2" s="104"/>
      <c r="H2" s="104"/>
      <c r="I2" s="104"/>
      <c r="J2" s="104"/>
      <c r="K2" s="104"/>
    </row>
    <row r="3" spans="1:11" ht="24" customHeight="1" x14ac:dyDescent="0.25">
      <c r="A3" s="314" t="s">
        <v>162</v>
      </c>
      <c r="B3" s="314"/>
      <c r="C3" s="316"/>
      <c r="D3" s="316"/>
      <c r="E3" s="316"/>
      <c r="F3" s="316"/>
      <c r="G3" s="104"/>
      <c r="H3" s="104"/>
      <c r="I3" s="104"/>
      <c r="J3" s="104"/>
      <c r="K3" s="104"/>
    </row>
    <row r="4" spans="1:11" ht="12" customHeight="1" thickBot="1" x14ac:dyDescent="0.3">
      <c r="A4" s="38"/>
      <c r="B4" s="105"/>
      <c r="C4" s="105"/>
      <c r="D4" s="105"/>
      <c r="E4" s="105"/>
      <c r="F4" s="105"/>
    </row>
    <row r="5" spans="1:11" ht="18" customHeight="1" thickBot="1" x14ac:dyDescent="0.3">
      <c r="A5" s="122"/>
      <c r="B5" s="147" t="s">
        <v>2</v>
      </c>
      <c r="C5" s="149" t="s">
        <v>3</v>
      </c>
      <c r="D5" s="150" t="s">
        <v>4</v>
      </c>
      <c r="E5" s="151" t="s">
        <v>5</v>
      </c>
      <c r="F5" s="148" t="s">
        <v>102</v>
      </c>
    </row>
    <row r="6" spans="1:11" ht="18" customHeight="1" x14ac:dyDescent="0.25">
      <c r="A6" s="115">
        <v>1</v>
      </c>
      <c r="B6" s="123" t="s">
        <v>353</v>
      </c>
      <c r="C6" s="134">
        <v>71</v>
      </c>
      <c r="D6" s="106">
        <v>74</v>
      </c>
      <c r="E6" s="135">
        <f t="shared" ref="E6:E25" si="0">C6+D6</f>
        <v>145</v>
      </c>
      <c r="F6" s="131">
        <v>1</v>
      </c>
    </row>
    <row r="7" spans="1:11" ht="18" customHeight="1" x14ac:dyDescent="0.25">
      <c r="A7" s="116">
        <f>A6+1</f>
        <v>2</v>
      </c>
      <c r="B7" s="124" t="s">
        <v>351</v>
      </c>
      <c r="C7" s="136">
        <v>75</v>
      </c>
      <c r="D7" s="107">
        <v>75</v>
      </c>
      <c r="E7" s="137">
        <f t="shared" si="0"/>
        <v>150</v>
      </c>
      <c r="F7" s="132">
        <v>2</v>
      </c>
    </row>
    <row r="8" spans="1:11" ht="18" customHeight="1" x14ac:dyDescent="0.25">
      <c r="A8" s="116">
        <f t="shared" ref="A8:A13" si="1">A7+1</f>
        <v>3</v>
      </c>
      <c r="B8" s="125" t="s">
        <v>348</v>
      </c>
      <c r="C8" s="136">
        <v>76</v>
      </c>
      <c r="D8" s="107">
        <v>75</v>
      </c>
      <c r="E8" s="137">
        <f t="shared" si="0"/>
        <v>151</v>
      </c>
      <c r="F8" s="132">
        <v>3</v>
      </c>
    </row>
    <row r="9" spans="1:11" ht="18" customHeight="1" x14ac:dyDescent="0.25">
      <c r="A9" s="116">
        <f t="shared" si="1"/>
        <v>4</v>
      </c>
      <c r="B9" s="125" t="s">
        <v>342</v>
      </c>
      <c r="C9" s="136">
        <v>79</v>
      </c>
      <c r="D9" s="107">
        <v>74</v>
      </c>
      <c r="E9" s="137">
        <f t="shared" si="0"/>
        <v>153</v>
      </c>
      <c r="F9" s="132">
        <v>4</v>
      </c>
    </row>
    <row r="10" spans="1:11" ht="18" customHeight="1" x14ac:dyDescent="0.25">
      <c r="A10" s="116">
        <f t="shared" si="1"/>
        <v>5</v>
      </c>
      <c r="B10" s="124" t="s">
        <v>341</v>
      </c>
      <c r="C10" s="136">
        <v>77</v>
      </c>
      <c r="D10" s="107">
        <v>76</v>
      </c>
      <c r="E10" s="137">
        <f t="shared" si="0"/>
        <v>153</v>
      </c>
      <c r="F10" s="132">
        <v>5</v>
      </c>
    </row>
    <row r="11" spans="1:11" ht="18" customHeight="1" x14ac:dyDescent="0.25">
      <c r="A11" s="116">
        <f t="shared" si="1"/>
        <v>6</v>
      </c>
      <c r="B11" s="124" t="s">
        <v>334</v>
      </c>
      <c r="C11" s="136">
        <v>82</v>
      </c>
      <c r="D11" s="107">
        <v>77</v>
      </c>
      <c r="E11" s="265">
        <f t="shared" si="0"/>
        <v>159</v>
      </c>
      <c r="F11" s="132">
        <v>6</v>
      </c>
    </row>
    <row r="12" spans="1:11" ht="18" customHeight="1" x14ac:dyDescent="0.25">
      <c r="A12" s="116">
        <f t="shared" si="1"/>
        <v>7</v>
      </c>
      <c r="B12" s="125" t="s">
        <v>352</v>
      </c>
      <c r="C12" s="136">
        <v>82</v>
      </c>
      <c r="D12" s="107">
        <v>80</v>
      </c>
      <c r="E12" s="137">
        <f t="shared" si="0"/>
        <v>162</v>
      </c>
      <c r="F12" s="132">
        <v>7</v>
      </c>
    </row>
    <row r="13" spans="1:11" ht="18" customHeight="1" thickBot="1" x14ac:dyDescent="0.3">
      <c r="A13" s="116">
        <f t="shared" si="1"/>
        <v>8</v>
      </c>
      <c r="B13" s="307" t="s">
        <v>344</v>
      </c>
      <c r="C13" s="139">
        <v>81</v>
      </c>
      <c r="D13" s="108">
        <v>81</v>
      </c>
      <c r="E13" s="278">
        <f t="shared" si="0"/>
        <v>162</v>
      </c>
      <c r="F13" s="133">
        <v>8</v>
      </c>
    </row>
    <row r="14" spans="1:11" ht="18" customHeight="1" x14ac:dyDescent="0.25">
      <c r="A14" s="306">
        <f>A13+1</f>
        <v>9</v>
      </c>
      <c r="B14" s="309" t="s">
        <v>408</v>
      </c>
      <c r="C14" s="310">
        <v>79</v>
      </c>
      <c r="D14" s="311">
        <v>83</v>
      </c>
      <c r="E14" s="312">
        <f t="shared" si="0"/>
        <v>162</v>
      </c>
      <c r="F14" s="159">
        <v>9</v>
      </c>
    </row>
    <row r="15" spans="1:11" ht="18" customHeight="1" x14ac:dyDescent="0.25">
      <c r="A15" s="118">
        <f>A14+1</f>
        <v>10</v>
      </c>
      <c r="B15" s="308" t="s">
        <v>336</v>
      </c>
      <c r="C15" s="271">
        <v>84</v>
      </c>
      <c r="D15" s="272">
        <v>79</v>
      </c>
      <c r="E15" s="274">
        <f t="shared" si="0"/>
        <v>163</v>
      </c>
      <c r="F15" s="160">
        <v>10</v>
      </c>
    </row>
    <row r="16" spans="1:11" ht="18" customHeight="1" x14ac:dyDescent="0.25">
      <c r="A16" s="118">
        <f t="shared" ref="A16:A39" si="2">A15+1</f>
        <v>11</v>
      </c>
      <c r="B16" s="270" t="s">
        <v>335</v>
      </c>
      <c r="C16" s="271">
        <v>78</v>
      </c>
      <c r="D16" s="272">
        <v>87</v>
      </c>
      <c r="E16" s="273">
        <f t="shared" si="0"/>
        <v>165</v>
      </c>
      <c r="F16" s="160">
        <v>11</v>
      </c>
    </row>
    <row r="17" spans="1:6" ht="18" customHeight="1" x14ac:dyDescent="0.25">
      <c r="A17" s="118">
        <f t="shared" si="2"/>
        <v>12</v>
      </c>
      <c r="B17" s="270" t="s">
        <v>349</v>
      </c>
      <c r="C17" s="271">
        <v>82</v>
      </c>
      <c r="D17" s="272">
        <v>84</v>
      </c>
      <c r="E17" s="273">
        <f t="shared" si="0"/>
        <v>166</v>
      </c>
      <c r="F17" s="160">
        <v>12</v>
      </c>
    </row>
    <row r="18" spans="1:6" ht="18" customHeight="1" x14ac:dyDescent="0.25">
      <c r="A18" s="118">
        <f t="shared" si="2"/>
        <v>13</v>
      </c>
      <c r="B18" s="270" t="s">
        <v>343</v>
      </c>
      <c r="C18" s="271">
        <v>79</v>
      </c>
      <c r="D18" s="272">
        <v>87</v>
      </c>
      <c r="E18" s="273">
        <f t="shared" si="0"/>
        <v>166</v>
      </c>
      <c r="F18" s="160">
        <v>13</v>
      </c>
    </row>
    <row r="19" spans="1:6" ht="18" customHeight="1" x14ac:dyDescent="0.25">
      <c r="A19" s="118">
        <f t="shared" si="2"/>
        <v>14</v>
      </c>
      <c r="B19" s="270" t="s">
        <v>338</v>
      </c>
      <c r="C19" s="271">
        <v>84</v>
      </c>
      <c r="D19" s="275">
        <v>87</v>
      </c>
      <c r="E19" s="273">
        <f t="shared" si="0"/>
        <v>171</v>
      </c>
      <c r="F19" s="160">
        <v>14</v>
      </c>
    </row>
    <row r="20" spans="1:6" ht="18" customHeight="1" x14ac:dyDescent="0.25">
      <c r="A20" s="118">
        <f t="shared" si="2"/>
        <v>15</v>
      </c>
      <c r="B20" s="270" t="s">
        <v>346</v>
      </c>
      <c r="C20" s="271">
        <v>84</v>
      </c>
      <c r="D20" s="272">
        <v>87</v>
      </c>
      <c r="E20" s="273">
        <f t="shared" si="0"/>
        <v>171</v>
      </c>
      <c r="F20" s="160">
        <v>15</v>
      </c>
    </row>
    <row r="21" spans="1:6" ht="18" customHeight="1" x14ac:dyDescent="0.25">
      <c r="A21" s="118">
        <f t="shared" si="2"/>
        <v>16</v>
      </c>
      <c r="B21" s="270" t="s">
        <v>354</v>
      </c>
      <c r="C21" s="271">
        <v>83</v>
      </c>
      <c r="D21" s="272">
        <v>88</v>
      </c>
      <c r="E21" s="274">
        <f t="shared" si="0"/>
        <v>171</v>
      </c>
      <c r="F21" s="160">
        <v>16</v>
      </c>
    </row>
    <row r="22" spans="1:6" ht="18" customHeight="1" x14ac:dyDescent="0.25">
      <c r="A22" s="118">
        <f t="shared" si="2"/>
        <v>17</v>
      </c>
      <c r="B22" s="270" t="s">
        <v>347</v>
      </c>
      <c r="C22" s="271">
        <v>89</v>
      </c>
      <c r="D22" s="272">
        <v>83</v>
      </c>
      <c r="E22" s="273">
        <f t="shared" si="0"/>
        <v>172</v>
      </c>
      <c r="F22" s="160">
        <v>17</v>
      </c>
    </row>
    <row r="23" spans="1:6" ht="18" customHeight="1" x14ac:dyDescent="0.25">
      <c r="A23" s="118">
        <f t="shared" si="2"/>
        <v>18</v>
      </c>
      <c r="B23" s="270" t="s">
        <v>345</v>
      </c>
      <c r="C23" s="271">
        <v>93</v>
      </c>
      <c r="D23" s="272">
        <v>82</v>
      </c>
      <c r="E23" s="273">
        <f t="shared" si="0"/>
        <v>175</v>
      </c>
      <c r="F23" s="160">
        <v>18</v>
      </c>
    </row>
    <row r="24" spans="1:6" ht="18" customHeight="1" x14ac:dyDescent="0.25">
      <c r="A24" s="118">
        <f t="shared" si="2"/>
        <v>19</v>
      </c>
      <c r="B24" s="270" t="s">
        <v>350</v>
      </c>
      <c r="C24" s="271">
        <v>92</v>
      </c>
      <c r="D24" s="272">
        <v>83</v>
      </c>
      <c r="E24" s="273">
        <f t="shared" si="0"/>
        <v>175</v>
      </c>
      <c r="F24" s="160">
        <v>19</v>
      </c>
    </row>
    <row r="25" spans="1:6" ht="18" customHeight="1" x14ac:dyDescent="0.25">
      <c r="A25" s="118">
        <f t="shared" si="2"/>
        <v>20</v>
      </c>
      <c r="B25" s="270" t="s">
        <v>340</v>
      </c>
      <c r="C25" s="271">
        <v>85</v>
      </c>
      <c r="D25" s="272">
        <v>90</v>
      </c>
      <c r="E25" s="273">
        <f t="shared" si="0"/>
        <v>175</v>
      </c>
      <c r="F25" s="160">
        <v>20</v>
      </c>
    </row>
    <row r="26" spans="1:6" ht="18" customHeight="1" x14ac:dyDescent="0.25">
      <c r="A26" s="118">
        <f t="shared" si="2"/>
        <v>21</v>
      </c>
      <c r="B26" s="270" t="s">
        <v>337</v>
      </c>
      <c r="C26" s="276">
        <v>77</v>
      </c>
      <c r="D26" s="272" t="s">
        <v>159</v>
      </c>
      <c r="E26" s="273"/>
      <c r="F26" s="160"/>
    </row>
    <row r="27" spans="1:6" ht="18" customHeight="1" x14ac:dyDescent="0.25">
      <c r="A27" s="118">
        <f t="shared" si="2"/>
        <v>22</v>
      </c>
      <c r="B27" s="270" t="s">
        <v>355</v>
      </c>
      <c r="C27" s="276">
        <v>87</v>
      </c>
      <c r="D27" s="272" t="s">
        <v>25</v>
      </c>
      <c r="E27" s="274"/>
      <c r="F27" s="160"/>
    </row>
    <row r="28" spans="1:6" ht="18" customHeight="1" x14ac:dyDescent="0.25">
      <c r="A28" s="118">
        <f t="shared" si="2"/>
        <v>23</v>
      </c>
      <c r="B28" s="277" t="s">
        <v>339</v>
      </c>
      <c r="C28" s="271">
        <v>92</v>
      </c>
      <c r="D28" s="272" t="s">
        <v>159</v>
      </c>
      <c r="E28" s="143"/>
      <c r="F28" s="160"/>
    </row>
    <row r="29" spans="1:6" ht="18" customHeight="1" x14ac:dyDescent="0.25">
      <c r="A29" s="118">
        <f t="shared" si="2"/>
        <v>24</v>
      </c>
      <c r="B29" s="129"/>
      <c r="C29" s="142"/>
      <c r="D29" s="111"/>
      <c r="E29" s="112"/>
      <c r="F29" s="160"/>
    </row>
    <row r="30" spans="1:6" ht="18" customHeight="1" x14ac:dyDescent="0.25">
      <c r="A30" s="118">
        <f t="shared" si="2"/>
        <v>25</v>
      </c>
      <c r="B30" s="128"/>
      <c r="C30" s="142"/>
      <c r="D30" s="111"/>
      <c r="E30" s="143"/>
      <c r="F30" s="160"/>
    </row>
    <row r="31" spans="1:6" ht="18" customHeight="1" x14ac:dyDescent="0.25">
      <c r="A31" s="118">
        <f t="shared" si="2"/>
        <v>26</v>
      </c>
      <c r="B31" s="128"/>
      <c r="C31" s="142"/>
      <c r="D31" s="111"/>
      <c r="E31" s="143"/>
      <c r="F31" s="160"/>
    </row>
    <row r="32" spans="1:6" ht="18" customHeight="1" x14ac:dyDescent="0.25">
      <c r="A32" s="118">
        <f t="shared" si="2"/>
        <v>27</v>
      </c>
      <c r="B32" s="128"/>
      <c r="C32" s="142"/>
      <c r="D32" s="111"/>
      <c r="E32" s="143"/>
      <c r="F32" s="160"/>
    </row>
    <row r="33" spans="1:6" ht="18" customHeight="1" x14ac:dyDescent="0.25">
      <c r="A33" s="118">
        <f t="shared" si="2"/>
        <v>28</v>
      </c>
      <c r="B33" s="129"/>
      <c r="C33" s="142"/>
      <c r="D33" s="111"/>
      <c r="E33" s="112"/>
      <c r="F33" s="160"/>
    </row>
    <row r="34" spans="1:6" ht="18" customHeight="1" x14ac:dyDescent="0.25">
      <c r="A34" s="118">
        <f t="shared" si="2"/>
        <v>29</v>
      </c>
      <c r="B34" s="128"/>
      <c r="C34" s="142"/>
      <c r="D34" s="111"/>
      <c r="E34" s="143"/>
      <c r="F34" s="164"/>
    </row>
    <row r="35" spans="1:6" ht="18" customHeight="1" x14ac:dyDescent="0.25">
      <c r="A35" s="118">
        <f t="shared" si="2"/>
        <v>30</v>
      </c>
      <c r="B35" s="128"/>
      <c r="C35" s="142"/>
      <c r="D35" s="111"/>
      <c r="E35" s="143"/>
      <c r="F35" s="160"/>
    </row>
    <row r="36" spans="1:6" ht="18" customHeight="1" x14ac:dyDescent="0.25">
      <c r="A36" s="118">
        <f t="shared" si="2"/>
        <v>31</v>
      </c>
      <c r="B36" s="128"/>
      <c r="C36" s="142"/>
      <c r="D36" s="111"/>
      <c r="E36" s="143"/>
      <c r="F36" s="160"/>
    </row>
    <row r="37" spans="1:6" ht="18" customHeight="1" x14ac:dyDescent="0.25">
      <c r="A37" s="118">
        <f t="shared" si="2"/>
        <v>32</v>
      </c>
      <c r="B37" s="129"/>
      <c r="C37" s="142"/>
      <c r="D37" s="111"/>
      <c r="E37" s="112"/>
      <c r="F37" s="160"/>
    </row>
    <row r="38" spans="1:6" ht="18" customHeight="1" x14ac:dyDescent="0.25">
      <c r="A38" s="118">
        <f t="shared" si="2"/>
        <v>33</v>
      </c>
      <c r="B38" s="128"/>
      <c r="C38" s="142"/>
      <c r="D38" s="111"/>
      <c r="E38" s="143"/>
      <c r="F38" s="164"/>
    </row>
    <row r="39" spans="1:6" ht="18" customHeight="1" x14ac:dyDescent="0.25">
      <c r="A39" s="118">
        <f t="shared" si="2"/>
        <v>34</v>
      </c>
      <c r="B39" s="128"/>
      <c r="C39" s="142"/>
      <c r="D39" s="111"/>
      <c r="E39" s="143"/>
      <c r="F39" s="160"/>
    </row>
    <row r="40" spans="1:6" ht="18" customHeight="1" thickBot="1" x14ac:dyDescent="0.3">
      <c r="A40" s="121">
        <f>A39+1</f>
        <v>35</v>
      </c>
      <c r="B40" s="130"/>
      <c r="C40" s="145"/>
      <c r="D40" s="114"/>
      <c r="E40" s="146"/>
      <c r="F40" s="163"/>
    </row>
    <row r="41" spans="1:6" ht="18" customHeight="1" x14ac:dyDescent="0.25">
      <c r="A41" s="253"/>
      <c r="B41" s="254"/>
      <c r="C41" s="255"/>
      <c r="D41" s="255"/>
      <c r="E41" s="257"/>
      <c r="F41" s="256"/>
    </row>
    <row r="42" spans="1:6" ht="18" customHeight="1" x14ac:dyDescent="0.25">
      <c r="A42" s="253"/>
      <c r="B42" s="254"/>
      <c r="C42" s="255"/>
      <c r="D42" s="255"/>
      <c r="E42" s="257"/>
      <c r="F42" s="256"/>
    </row>
    <row r="43" spans="1:6" ht="18" customHeight="1" x14ac:dyDescent="0.25">
      <c r="A43" s="253"/>
      <c r="B43" s="254"/>
      <c r="C43" s="255"/>
      <c r="D43" s="255"/>
      <c r="E43" s="257"/>
      <c r="F43" s="256"/>
    </row>
    <row r="44" spans="1:6" ht="18" customHeight="1" x14ac:dyDescent="0.25">
      <c r="A44" s="253"/>
      <c r="B44" s="254"/>
      <c r="C44" s="255"/>
      <c r="D44" s="255"/>
      <c r="E44" s="257"/>
      <c r="F44" s="256"/>
    </row>
    <row r="45" spans="1:6" ht="30" customHeight="1" x14ac:dyDescent="0.25">
      <c r="A45" s="313" t="s">
        <v>333</v>
      </c>
      <c r="B45" s="313"/>
      <c r="C45" s="313"/>
      <c r="D45" s="313"/>
      <c r="E45" s="313"/>
      <c r="F45" s="313"/>
    </row>
    <row r="46" spans="1:6" ht="12" customHeight="1" x14ac:dyDescent="0.25">
      <c r="A46" s="37"/>
      <c r="B46" s="37"/>
      <c r="C46" s="103"/>
      <c r="D46" s="103"/>
      <c r="E46" s="103"/>
      <c r="F46" s="103"/>
    </row>
    <row r="47" spans="1:6" ht="24" customHeight="1" x14ac:dyDescent="0.25">
      <c r="A47" s="314" t="s">
        <v>161</v>
      </c>
      <c r="B47" s="314"/>
      <c r="C47" s="314"/>
      <c r="D47" s="314"/>
      <c r="E47" s="314"/>
      <c r="F47" s="314"/>
    </row>
    <row r="48" spans="1:6" ht="12" customHeight="1" thickBot="1" x14ac:dyDescent="0.3">
      <c r="A48" s="38"/>
      <c r="B48" s="105"/>
      <c r="C48" s="105"/>
      <c r="D48" s="105"/>
      <c r="E48" s="105"/>
      <c r="F48" s="105"/>
    </row>
    <row r="49" spans="1:6" ht="18" customHeight="1" thickBot="1" x14ac:dyDescent="0.3">
      <c r="A49" s="122"/>
      <c r="B49" s="147" t="s">
        <v>2</v>
      </c>
      <c r="C49" s="149" t="s">
        <v>3</v>
      </c>
      <c r="D49" s="150" t="s">
        <v>4</v>
      </c>
      <c r="E49" s="151" t="s">
        <v>5</v>
      </c>
      <c r="F49" s="148" t="s">
        <v>102</v>
      </c>
    </row>
    <row r="50" spans="1:6" ht="18" customHeight="1" x14ac:dyDescent="0.25">
      <c r="A50" s="115">
        <v>1</v>
      </c>
      <c r="B50" s="123" t="s">
        <v>365</v>
      </c>
      <c r="C50" s="134">
        <v>84</v>
      </c>
      <c r="D50" s="106">
        <v>88</v>
      </c>
      <c r="E50" s="279">
        <f t="shared" ref="E50:E65" si="3">C50+D50</f>
        <v>172</v>
      </c>
      <c r="F50" s="131">
        <f>18-RANK(E50,$E$50:$E$66)</f>
        <v>2</v>
      </c>
    </row>
    <row r="51" spans="1:6" ht="18" customHeight="1" x14ac:dyDescent="0.25">
      <c r="A51" s="116">
        <f>A50+1</f>
        <v>2</v>
      </c>
      <c r="B51" s="124" t="s">
        <v>363</v>
      </c>
      <c r="C51" s="136">
        <v>86</v>
      </c>
      <c r="D51" s="107">
        <v>87</v>
      </c>
      <c r="E51" s="137">
        <f t="shared" si="3"/>
        <v>173</v>
      </c>
      <c r="F51" s="132">
        <f>18-RANK(E51,$E$50:$E$66)</f>
        <v>3</v>
      </c>
    </row>
    <row r="52" spans="1:6" ht="18" customHeight="1" x14ac:dyDescent="0.25">
      <c r="A52" s="116">
        <f t="shared" ref="A52:A57" si="4">A51+1</f>
        <v>3</v>
      </c>
      <c r="B52" s="124" t="s">
        <v>362</v>
      </c>
      <c r="C52" s="136">
        <v>91</v>
      </c>
      <c r="D52" s="107">
        <v>84</v>
      </c>
      <c r="E52" s="137">
        <f t="shared" si="3"/>
        <v>175</v>
      </c>
      <c r="F52" s="132">
        <f>18-RANK(E52,$E$50:$E$66)</f>
        <v>4</v>
      </c>
    </row>
    <row r="53" spans="1:6" ht="18" customHeight="1" x14ac:dyDescent="0.25">
      <c r="A53" s="116">
        <f t="shared" si="4"/>
        <v>4</v>
      </c>
      <c r="B53" s="124" t="s">
        <v>368</v>
      </c>
      <c r="C53" s="136">
        <v>86</v>
      </c>
      <c r="D53" s="107">
        <v>91</v>
      </c>
      <c r="E53" s="137">
        <f t="shared" si="3"/>
        <v>177</v>
      </c>
      <c r="F53" s="132">
        <v>4</v>
      </c>
    </row>
    <row r="54" spans="1:6" ht="18" customHeight="1" x14ac:dyDescent="0.25">
      <c r="A54" s="116">
        <f t="shared" si="4"/>
        <v>5</v>
      </c>
      <c r="B54" s="125" t="s">
        <v>364</v>
      </c>
      <c r="C54" s="136">
        <v>83</v>
      </c>
      <c r="D54" s="107">
        <v>94</v>
      </c>
      <c r="E54" s="265">
        <f t="shared" si="3"/>
        <v>177</v>
      </c>
      <c r="F54" s="132">
        <v>5</v>
      </c>
    </row>
    <row r="55" spans="1:6" ht="18" customHeight="1" x14ac:dyDescent="0.25">
      <c r="A55" s="116">
        <f t="shared" si="4"/>
        <v>6</v>
      </c>
      <c r="B55" s="124" t="s">
        <v>356</v>
      </c>
      <c r="C55" s="136">
        <v>88</v>
      </c>
      <c r="D55" s="107">
        <v>93</v>
      </c>
      <c r="E55" s="137">
        <f t="shared" si="3"/>
        <v>181</v>
      </c>
      <c r="F55" s="132">
        <f>18-RANK(E55,$E$50:$E$66)</f>
        <v>7</v>
      </c>
    </row>
    <row r="56" spans="1:6" ht="18" customHeight="1" x14ac:dyDescent="0.25">
      <c r="A56" s="116">
        <f t="shared" si="4"/>
        <v>7</v>
      </c>
      <c r="B56" s="124" t="s">
        <v>370</v>
      </c>
      <c r="C56" s="138">
        <v>95</v>
      </c>
      <c r="D56" s="107">
        <v>90</v>
      </c>
      <c r="E56" s="137">
        <f t="shared" si="3"/>
        <v>185</v>
      </c>
      <c r="F56" s="132">
        <f>18-RANK(E56,$E$50:$E$66)</f>
        <v>8</v>
      </c>
    </row>
    <row r="57" spans="1:6" ht="18" customHeight="1" thickBot="1" x14ac:dyDescent="0.3">
      <c r="A57" s="116">
        <f t="shared" si="4"/>
        <v>8</v>
      </c>
      <c r="B57" s="126" t="s">
        <v>358</v>
      </c>
      <c r="C57" s="139">
        <v>100</v>
      </c>
      <c r="D57" s="108">
        <v>86</v>
      </c>
      <c r="E57" s="140">
        <f t="shared" si="3"/>
        <v>186</v>
      </c>
      <c r="F57" s="133">
        <v>8</v>
      </c>
    </row>
    <row r="58" spans="1:6" ht="18" customHeight="1" x14ac:dyDescent="0.25">
      <c r="A58" s="117">
        <f>A57+1</f>
        <v>9</v>
      </c>
      <c r="B58" s="280" t="s">
        <v>371</v>
      </c>
      <c r="C58" s="267">
        <v>95</v>
      </c>
      <c r="D58" s="268">
        <v>91</v>
      </c>
      <c r="E58" s="281">
        <f t="shared" si="3"/>
        <v>186</v>
      </c>
      <c r="F58" s="284">
        <v>9</v>
      </c>
    </row>
    <row r="59" spans="1:6" ht="18" customHeight="1" x14ac:dyDescent="0.25">
      <c r="A59" s="118">
        <f>A58+1</f>
        <v>10</v>
      </c>
      <c r="B59" s="270" t="s">
        <v>367</v>
      </c>
      <c r="C59" s="271">
        <v>89</v>
      </c>
      <c r="D59" s="272">
        <v>97</v>
      </c>
      <c r="E59" s="273">
        <f t="shared" si="3"/>
        <v>186</v>
      </c>
      <c r="F59" s="282">
        <f t="shared" ref="F59:F65" si="5">18-RANK(E59,$E$50:$E$66)</f>
        <v>11</v>
      </c>
    </row>
    <row r="60" spans="1:6" ht="18" customHeight="1" x14ac:dyDescent="0.25">
      <c r="A60" s="118">
        <f t="shared" ref="A60:A83" si="6">A59+1</f>
        <v>11</v>
      </c>
      <c r="B60" s="270" t="s">
        <v>359</v>
      </c>
      <c r="C60" s="276">
        <v>97</v>
      </c>
      <c r="D60" s="272">
        <v>90</v>
      </c>
      <c r="E60" s="274">
        <f t="shared" si="3"/>
        <v>187</v>
      </c>
      <c r="F60" s="282">
        <f t="shared" si="5"/>
        <v>12</v>
      </c>
    </row>
    <row r="61" spans="1:6" ht="18" customHeight="1" x14ac:dyDescent="0.25">
      <c r="A61" s="118">
        <f t="shared" si="6"/>
        <v>12</v>
      </c>
      <c r="B61" s="270" t="s">
        <v>369</v>
      </c>
      <c r="C61" s="271">
        <v>91</v>
      </c>
      <c r="D61" s="272">
        <v>100</v>
      </c>
      <c r="E61" s="274">
        <f t="shared" si="3"/>
        <v>191</v>
      </c>
      <c r="F61" s="282">
        <f t="shared" si="5"/>
        <v>14</v>
      </c>
    </row>
    <row r="62" spans="1:6" ht="18" customHeight="1" x14ac:dyDescent="0.25">
      <c r="A62" s="118">
        <f t="shared" si="6"/>
        <v>13</v>
      </c>
      <c r="B62" s="270" t="s">
        <v>366</v>
      </c>
      <c r="C62" s="271">
        <v>99</v>
      </c>
      <c r="D62" s="275">
        <v>92</v>
      </c>
      <c r="E62" s="273">
        <f t="shared" si="3"/>
        <v>191</v>
      </c>
      <c r="F62" s="282">
        <f t="shared" si="5"/>
        <v>14</v>
      </c>
    </row>
    <row r="63" spans="1:6" ht="18" customHeight="1" x14ac:dyDescent="0.25">
      <c r="A63" s="118">
        <f t="shared" si="6"/>
        <v>14</v>
      </c>
      <c r="B63" s="270" t="s">
        <v>360</v>
      </c>
      <c r="C63" s="271">
        <v>94</v>
      </c>
      <c r="D63" s="272">
        <v>99</v>
      </c>
      <c r="E63" s="274">
        <f t="shared" si="3"/>
        <v>193</v>
      </c>
      <c r="F63" s="282">
        <f t="shared" si="5"/>
        <v>15</v>
      </c>
    </row>
    <row r="64" spans="1:6" ht="18" customHeight="1" x14ac:dyDescent="0.25">
      <c r="A64" s="118">
        <f t="shared" si="6"/>
        <v>15</v>
      </c>
      <c r="B64" s="277" t="s">
        <v>361</v>
      </c>
      <c r="C64" s="271">
        <v>98</v>
      </c>
      <c r="D64" s="272">
        <v>105</v>
      </c>
      <c r="E64" s="274">
        <f t="shared" si="3"/>
        <v>203</v>
      </c>
      <c r="F64" s="282">
        <f t="shared" si="5"/>
        <v>16</v>
      </c>
    </row>
    <row r="65" spans="1:6" ht="18" customHeight="1" x14ac:dyDescent="0.25">
      <c r="A65" s="118">
        <f t="shared" si="6"/>
        <v>16</v>
      </c>
      <c r="B65" s="270" t="s">
        <v>357</v>
      </c>
      <c r="C65" s="271">
        <v>102</v>
      </c>
      <c r="D65" s="272">
        <v>103</v>
      </c>
      <c r="E65" s="273">
        <f t="shared" si="3"/>
        <v>205</v>
      </c>
      <c r="F65" s="282">
        <f t="shared" si="5"/>
        <v>17</v>
      </c>
    </row>
    <row r="66" spans="1:6" ht="18" customHeight="1" x14ac:dyDescent="0.25">
      <c r="A66" s="118">
        <f t="shared" si="6"/>
        <v>17</v>
      </c>
      <c r="B66" s="270" t="s">
        <v>373</v>
      </c>
      <c r="C66" s="271">
        <v>87</v>
      </c>
      <c r="D66" s="272" t="s">
        <v>159</v>
      </c>
      <c r="E66" s="273"/>
      <c r="F66" s="282"/>
    </row>
    <row r="67" spans="1:6" ht="18" customHeight="1" x14ac:dyDescent="0.25">
      <c r="A67" s="118">
        <f t="shared" si="6"/>
        <v>18</v>
      </c>
      <c r="B67" s="128"/>
      <c r="C67" s="142"/>
      <c r="D67" s="111"/>
      <c r="E67" s="143"/>
      <c r="F67" s="160"/>
    </row>
    <row r="68" spans="1:6" ht="18" customHeight="1" x14ac:dyDescent="0.25">
      <c r="A68" s="118">
        <f t="shared" si="6"/>
        <v>19</v>
      </c>
      <c r="B68" s="128"/>
      <c r="C68" s="142"/>
      <c r="D68" s="111"/>
      <c r="E68" s="143"/>
      <c r="F68" s="160"/>
    </row>
    <row r="69" spans="1:6" ht="18" customHeight="1" x14ac:dyDescent="0.25">
      <c r="A69" s="118">
        <f t="shared" si="6"/>
        <v>20</v>
      </c>
      <c r="B69" s="129"/>
      <c r="C69" s="142"/>
      <c r="D69" s="111"/>
      <c r="E69" s="112"/>
      <c r="F69" s="160"/>
    </row>
    <row r="70" spans="1:6" ht="18" customHeight="1" x14ac:dyDescent="0.25">
      <c r="A70" s="118">
        <f t="shared" si="6"/>
        <v>21</v>
      </c>
      <c r="B70" s="128"/>
      <c r="C70" s="142"/>
      <c r="D70" s="111"/>
      <c r="E70" s="143"/>
      <c r="F70" s="160"/>
    </row>
    <row r="71" spans="1:6" ht="18" customHeight="1" x14ac:dyDescent="0.25">
      <c r="A71" s="118">
        <f t="shared" si="6"/>
        <v>22</v>
      </c>
      <c r="B71" s="128"/>
      <c r="C71" s="142"/>
      <c r="D71" s="111"/>
      <c r="E71" s="143"/>
      <c r="F71" s="160"/>
    </row>
    <row r="72" spans="1:6" ht="18" customHeight="1" x14ac:dyDescent="0.25">
      <c r="A72" s="118">
        <f t="shared" si="6"/>
        <v>23</v>
      </c>
      <c r="B72" s="128"/>
      <c r="C72" s="142"/>
      <c r="D72" s="111"/>
      <c r="E72" s="143"/>
      <c r="F72" s="160"/>
    </row>
    <row r="73" spans="1:6" ht="18" customHeight="1" x14ac:dyDescent="0.25">
      <c r="A73" s="118">
        <f t="shared" si="6"/>
        <v>24</v>
      </c>
      <c r="B73" s="129"/>
      <c r="C73" s="142"/>
      <c r="D73" s="111"/>
      <c r="E73" s="112"/>
      <c r="F73" s="160"/>
    </row>
    <row r="74" spans="1:6" ht="18" customHeight="1" x14ac:dyDescent="0.25">
      <c r="A74" s="118">
        <f t="shared" si="6"/>
        <v>25</v>
      </c>
      <c r="B74" s="128"/>
      <c r="C74" s="142"/>
      <c r="D74" s="111"/>
      <c r="E74" s="112"/>
      <c r="F74" s="160"/>
    </row>
    <row r="75" spans="1:6" ht="18" customHeight="1" x14ac:dyDescent="0.25">
      <c r="A75" s="118">
        <f t="shared" si="6"/>
        <v>26</v>
      </c>
      <c r="B75" s="128"/>
      <c r="C75" s="142"/>
      <c r="D75" s="111"/>
      <c r="E75" s="143"/>
      <c r="F75" s="160"/>
    </row>
    <row r="76" spans="1:6" ht="18" customHeight="1" x14ac:dyDescent="0.25">
      <c r="A76" s="118">
        <f t="shared" si="6"/>
        <v>27</v>
      </c>
      <c r="B76" s="128"/>
      <c r="C76" s="142"/>
      <c r="D76" s="111"/>
      <c r="E76" s="143"/>
      <c r="F76" s="160"/>
    </row>
    <row r="77" spans="1:6" ht="18" customHeight="1" x14ac:dyDescent="0.25">
      <c r="A77" s="118">
        <f t="shared" si="6"/>
        <v>28</v>
      </c>
      <c r="B77" s="129"/>
      <c r="C77" s="142"/>
      <c r="D77" s="111"/>
      <c r="E77" s="143"/>
      <c r="F77" s="160"/>
    </row>
    <row r="78" spans="1:6" ht="18" customHeight="1" x14ac:dyDescent="0.25">
      <c r="A78" s="118">
        <f t="shared" si="6"/>
        <v>29</v>
      </c>
      <c r="B78" s="128"/>
      <c r="C78" s="142"/>
      <c r="D78" s="111"/>
      <c r="E78" s="143"/>
      <c r="F78" s="160"/>
    </row>
    <row r="79" spans="1:6" ht="18" customHeight="1" x14ac:dyDescent="0.25">
      <c r="A79" s="118">
        <f t="shared" si="6"/>
        <v>30</v>
      </c>
      <c r="B79" s="128"/>
      <c r="C79" s="142"/>
      <c r="D79" s="111"/>
      <c r="E79" s="143"/>
      <c r="F79" s="160"/>
    </row>
    <row r="80" spans="1:6" ht="18" customHeight="1" x14ac:dyDescent="0.25">
      <c r="A80" s="118">
        <f t="shared" si="6"/>
        <v>31</v>
      </c>
      <c r="B80" s="128"/>
      <c r="C80" s="142"/>
      <c r="D80" s="111"/>
      <c r="E80" s="112"/>
      <c r="F80" s="160"/>
    </row>
    <row r="81" spans="1:9" ht="18" customHeight="1" x14ac:dyDescent="0.25">
      <c r="A81" s="118">
        <f t="shared" si="6"/>
        <v>32</v>
      </c>
      <c r="B81" s="129"/>
      <c r="C81" s="142"/>
      <c r="D81" s="111"/>
      <c r="E81" s="143"/>
      <c r="F81" s="160"/>
    </row>
    <row r="82" spans="1:9" ht="18" customHeight="1" x14ac:dyDescent="0.25">
      <c r="A82" s="118">
        <f t="shared" si="6"/>
        <v>33</v>
      </c>
      <c r="B82" s="128"/>
      <c r="C82" s="142"/>
      <c r="D82" s="111"/>
      <c r="E82" s="143"/>
      <c r="F82" s="160"/>
    </row>
    <row r="83" spans="1:9" ht="18" customHeight="1" x14ac:dyDescent="0.25">
      <c r="A83" s="118">
        <f t="shared" si="6"/>
        <v>34</v>
      </c>
      <c r="B83" s="128"/>
      <c r="C83" s="142"/>
      <c r="D83" s="111"/>
      <c r="E83" s="112"/>
      <c r="F83" s="160"/>
    </row>
    <row r="84" spans="1:9" ht="18" customHeight="1" x14ac:dyDescent="0.25">
      <c r="A84" s="119">
        <f>A83+1</f>
        <v>35</v>
      </c>
      <c r="B84" s="262"/>
      <c r="C84" s="259"/>
      <c r="D84" s="260"/>
      <c r="E84" s="263"/>
      <c r="F84" s="261"/>
    </row>
    <row r="85" spans="1:9" ht="18" customHeight="1" x14ac:dyDescent="0.25">
      <c r="A85" s="253"/>
      <c r="B85" s="258"/>
      <c r="C85" s="255"/>
      <c r="D85" s="255"/>
      <c r="E85" s="257"/>
      <c r="F85" s="256"/>
    </row>
    <row r="86" spans="1:9" ht="18" customHeight="1" x14ac:dyDescent="0.25">
      <c r="A86" s="253"/>
      <c r="B86" s="258"/>
      <c r="C86" s="255"/>
      <c r="D86" s="255"/>
      <c r="E86" s="257"/>
      <c r="F86" s="256"/>
    </row>
    <row r="87" spans="1:9" ht="18" customHeight="1" x14ac:dyDescent="0.25">
      <c r="A87" s="253"/>
      <c r="B87" s="258"/>
      <c r="C87" s="255"/>
      <c r="D87" s="255"/>
      <c r="E87" s="257"/>
      <c r="F87" s="256"/>
    </row>
    <row r="88" spans="1:9" ht="18" customHeight="1" x14ac:dyDescent="0.25">
      <c r="A88" s="122"/>
      <c r="B88" s="254"/>
      <c r="C88" s="255"/>
      <c r="D88" s="255"/>
      <c r="E88" s="257"/>
      <c r="F88" s="256"/>
    </row>
    <row r="89" spans="1:9" ht="30" customHeight="1" x14ac:dyDescent="0.25">
      <c r="A89" s="313" t="s">
        <v>333</v>
      </c>
      <c r="B89" s="313"/>
      <c r="C89" s="313"/>
      <c r="D89" s="313"/>
      <c r="E89" s="313"/>
      <c r="F89" s="313"/>
    </row>
    <row r="90" spans="1:9" ht="12" customHeight="1" x14ac:dyDescent="0.25">
      <c r="A90" s="37"/>
      <c r="B90" s="37"/>
      <c r="C90" s="103"/>
      <c r="D90" s="103"/>
      <c r="E90" s="103"/>
      <c r="F90" s="103"/>
    </row>
    <row r="91" spans="1:9" ht="24" customHeight="1" x14ac:dyDescent="0.25">
      <c r="A91" s="314" t="s">
        <v>163</v>
      </c>
      <c r="B91" s="314"/>
      <c r="C91" s="314"/>
      <c r="D91" s="314"/>
      <c r="E91" s="314"/>
      <c r="F91" s="314"/>
    </row>
    <row r="92" spans="1:9" ht="12" customHeight="1" thickBot="1" x14ac:dyDescent="0.3">
      <c r="A92" s="38"/>
      <c r="B92" s="105"/>
      <c r="C92" s="105"/>
      <c r="D92" s="105"/>
      <c r="E92" s="105"/>
      <c r="F92" s="105"/>
    </row>
    <row r="93" spans="1:9" ht="18" customHeight="1" thickBot="1" x14ac:dyDescent="0.3">
      <c r="A93" s="122"/>
      <c r="B93" s="147" t="s">
        <v>2</v>
      </c>
      <c r="C93" s="149" t="s">
        <v>3</v>
      </c>
      <c r="D93" s="150" t="s">
        <v>4</v>
      </c>
      <c r="E93" s="151" t="s">
        <v>5</v>
      </c>
      <c r="F93" s="148" t="s">
        <v>102</v>
      </c>
    </row>
    <row r="94" spans="1:9" ht="18" customHeight="1" x14ac:dyDescent="0.25">
      <c r="A94" s="115">
        <v>1</v>
      </c>
      <c r="B94" s="123" t="s">
        <v>381</v>
      </c>
      <c r="C94" s="134">
        <v>84</v>
      </c>
      <c r="D94" s="106">
        <v>92</v>
      </c>
      <c r="E94" s="135">
        <f t="shared" ref="E94:E111" si="7">C94+D94</f>
        <v>176</v>
      </c>
      <c r="F94" s="131">
        <v>1</v>
      </c>
      <c r="I94"/>
    </row>
    <row r="95" spans="1:9" ht="18" customHeight="1" x14ac:dyDescent="0.25">
      <c r="A95" s="116">
        <f>A94+1</f>
        <v>2</v>
      </c>
      <c r="B95" s="125" t="s">
        <v>372</v>
      </c>
      <c r="C95" s="136">
        <v>89</v>
      </c>
      <c r="D95" s="107">
        <v>93</v>
      </c>
      <c r="E95" s="137">
        <f t="shared" si="7"/>
        <v>182</v>
      </c>
      <c r="F95" s="132">
        <v>2</v>
      </c>
    </row>
    <row r="96" spans="1:9" ht="18" customHeight="1" x14ac:dyDescent="0.25">
      <c r="A96" s="116">
        <f t="shared" ref="A96:A101" si="8">A95+1</f>
        <v>3</v>
      </c>
      <c r="B96" s="124" t="s">
        <v>375</v>
      </c>
      <c r="C96" s="136">
        <v>89</v>
      </c>
      <c r="D96" s="107">
        <v>94</v>
      </c>
      <c r="E96" s="137">
        <f t="shared" si="7"/>
        <v>183</v>
      </c>
      <c r="F96" s="132">
        <v>3</v>
      </c>
    </row>
    <row r="97" spans="1:6" ht="18" customHeight="1" x14ac:dyDescent="0.25">
      <c r="A97" s="116">
        <f t="shared" si="8"/>
        <v>4</v>
      </c>
      <c r="B97" s="124" t="s">
        <v>376</v>
      </c>
      <c r="C97" s="136">
        <v>92</v>
      </c>
      <c r="D97" s="107">
        <v>92</v>
      </c>
      <c r="E97" s="137">
        <f t="shared" si="7"/>
        <v>184</v>
      </c>
      <c r="F97" s="132">
        <v>4</v>
      </c>
    </row>
    <row r="98" spans="1:6" ht="18" customHeight="1" x14ac:dyDescent="0.25">
      <c r="A98" s="116">
        <f t="shared" si="8"/>
        <v>5</v>
      </c>
      <c r="B98" s="124" t="s">
        <v>378</v>
      </c>
      <c r="C98" s="136">
        <v>92</v>
      </c>
      <c r="D98" s="107">
        <v>92</v>
      </c>
      <c r="E98" s="265">
        <f t="shared" si="7"/>
        <v>184</v>
      </c>
      <c r="F98" s="132">
        <v>5</v>
      </c>
    </row>
    <row r="99" spans="1:6" ht="18" customHeight="1" x14ac:dyDescent="0.25">
      <c r="A99" s="116">
        <f t="shared" si="8"/>
        <v>6</v>
      </c>
      <c r="B99" s="124" t="s">
        <v>383</v>
      </c>
      <c r="C99" s="136">
        <v>91</v>
      </c>
      <c r="D99" s="107">
        <v>93</v>
      </c>
      <c r="E99" s="137">
        <f t="shared" si="7"/>
        <v>184</v>
      </c>
      <c r="F99" s="132">
        <v>6</v>
      </c>
    </row>
    <row r="100" spans="1:6" ht="18" customHeight="1" x14ac:dyDescent="0.25">
      <c r="A100" s="116">
        <f t="shared" si="8"/>
        <v>7</v>
      </c>
      <c r="B100" s="124" t="s">
        <v>380</v>
      </c>
      <c r="C100" s="136">
        <v>99</v>
      </c>
      <c r="D100" s="285">
        <v>86</v>
      </c>
      <c r="E100" s="137">
        <f t="shared" si="7"/>
        <v>185</v>
      </c>
      <c r="F100" s="132">
        <v>7</v>
      </c>
    </row>
    <row r="101" spans="1:6" ht="18" customHeight="1" thickBot="1" x14ac:dyDescent="0.3">
      <c r="A101" s="116">
        <f t="shared" si="8"/>
        <v>8</v>
      </c>
      <c r="B101" s="126" t="s">
        <v>377</v>
      </c>
      <c r="C101" s="286">
        <v>94</v>
      </c>
      <c r="D101" s="108">
        <v>91</v>
      </c>
      <c r="E101" s="140">
        <f t="shared" si="7"/>
        <v>185</v>
      </c>
      <c r="F101" s="133">
        <v>8</v>
      </c>
    </row>
    <row r="102" spans="1:6" ht="18" customHeight="1" x14ac:dyDescent="0.25">
      <c r="A102" s="117">
        <f>A101+1</f>
        <v>9</v>
      </c>
      <c r="B102" s="266" t="s">
        <v>187</v>
      </c>
      <c r="C102" s="267">
        <v>93</v>
      </c>
      <c r="D102" s="268">
        <v>97</v>
      </c>
      <c r="E102" s="281">
        <f t="shared" si="7"/>
        <v>190</v>
      </c>
      <c r="F102" s="284">
        <v>9</v>
      </c>
    </row>
    <row r="103" spans="1:6" ht="18" customHeight="1" x14ac:dyDescent="0.25">
      <c r="A103" s="118">
        <f>A102+1</f>
        <v>10</v>
      </c>
      <c r="B103" s="270" t="s">
        <v>384</v>
      </c>
      <c r="C103" s="271">
        <v>91</v>
      </c>
      <c r="D103" s="272">
        <v>99</v>
      </c>
      <c r="E103" s="273">
        <f t="shared" si="7"/>
        <v>190</v>
      </c>
      <c r="F103" s="282">
        <f>+F102+1</f>
        <v>10</v>
      </c>
    </row>
    <row r="104" spans="1:6" ht="18" customHeight="1" x14ac:dyDescent="0.25">
      <c r="A104" s="118">
        <f t="shared" ref="A104:A127" si="9">A103+1</f>
        <v>11</v>
      </c>
      <c r="B104" s="270" t="s">
        <v>374</v>
      </c>
      <c r="C104" s="271">
        <v>93</v>
      </c>
      <c r="D104" s="272">
        <v>99</v>
      </c>
      <c r="E104" s="274">
        <f t="shared" si="7"/>
        <v>192</v>
      </c>
      <c r="F104" s="282">
        <f t="shared" ref="F104:F112" si="10">+F103+1</f>
        <v>11</v>
      </c>
    </row>
    <row r="105" spans="1:6" ht="18" customHeight="1" x14ac:dyDescent="0.25">
      <c r="A105" s="118">
        <f t="shared" si="9"/>
        <v>12</v>
      </c>
      <c r="B105" s="277" t="s">
        <v>389</v>
      </c>
      <c r="C105" s="271">
        <v>90</v>
      </c>
      <c r="D105" s="272">
        <v>102</v>
      </c>
      <c r="E105" s="273">
        <f t="shared" si="7"/>
        <v>192</v>
      </c>
      <c r="F105" s="282">
        <f t="shared" si="10"/>
        <v>12</v>
      </c>
    </row>
    <row r="106" spans="1:6" ht="18" customHeight="1" x14ac:dyDescent="0.25">
      <c r="A106" s="118">
        <f t="shared" si="9"/>
        <v>13</v>
      </c>
      <c r="B106" s="270" t="s">
        <v>388</v>
      </c>
      <c r="C106" s="276">
        <v>90</v>
      </c>
      <c r="D106" s="272">
        <v>104</v>
      </c>
      <c r="E106" s="273">
        <f t="shared" si="7"/>
        <v>194</v>
      </c>
      <c r="F106" s="282">
        <f t="shared" si="10"/>
        <v>13</v>
      </c>
    </row>
    <row r="107" spans="1:6" ht="18" customHeight="1" x14ac:dyDescent="0.25">
      <c r="A107" s="118">
        <f t="shared" si="9"/>
        <v>14</v>
      </c>
      <c r="B107" s="277" t="s">
        <v>382</v>
      </c>
      <c r="C107" s="271">
        <v>96</v>
      </c>
      <c r="D107" s="272">
        <v>99</v>
      </c>
      <c r="E107" s="274">
        <f t="shared" si="7"/>
        <v>195</v>
      </c>
      <c r="F107" s="282">
        <f t="shared" si="10"/>
        <v>14</v>
      </c>
    </row>
    <row r="108" spans="1:6" ht="18" customHeight="1" x14ac:dyDescent="0.25">
      <c r="A108" s="118">
        <f t="shared" si="9"/>
        <v>15</v>
      </c>
      <c r="B108" s="270" t="s">
        <v>386</v>
      </c>
      <c r="C108" s="271">
        <v>98</v>
      </c>
      <c r="D108" s="272">
        <v>99</v>
      </c>
      <c r="E108" s="274">
        <f t="shared" si="7"/>
        <v>197</v>
      </c>
      <c r="F108" s="282">
        <f t="shared" si="10"/>
        <v>15</v>
      </c>
    </row>
    <row r="109" spans="1:6" ht="18" customHeight="1" x14ac:dyDescent="0.25">
      <c r="A109" s="118">
        <f t="shared" si="9"/>
        <v>16</v>
      </c>
      <c r="B109" s="270" t="s">
        <v>387</v>
      </c>
      <c r="C109" s="271">
        <v>101</v>
      </c>
      <c r="D109" s="272">
        <v>97</v>
      </c>
      <c r="E109" s="273">
        <f t="shared" si="7"/>
        <v>198</v>
      </c>
      <c r="F109" s="282">
        <f t="shared" si="10"/>
        <v>16</v>
      </c>
    </row>
    <row r="110" spans="1:6" ht="18" customHeight="1" x14ac:dyDescent="0.25">
      <c r="A110" s="118">
        <f t="shared" si="9"/>
        <v>17</v>
      </c>
      <c r="B110" s="270" t="s">
        <v>390</v>
      </c>
      <c r="C110" s="271">
        <v>99</v>
      </c>
      <c r="D110" s="272">
        <v>100</v>
      </c>
      <c r="E110" s="273">
        <f t="shared" si="7"/>
        <v>199</v>
      </c>
      <c r="F110" s="282">
        <f t="shared" si="10"/>
        <v>17</v>
      </c>
    </row>
    <row r="111" spans="1:6" ht="18" customHeight="1" x14ac:dyDescent="0.25">
      <c r="A111" s="118">
        <f t="shared" si="9"/>
        <v>18</v>
      </c>
      <c r="B111" s="277" t="s">
        <v>379</v>
      </c>
      <c r="C111" s="271">
        <v>101</v>
      </c>
      <c r="D111" s="272">
        <v>99</v>
      </c>
      <c r="E111" s="273">
        <f t="shared" si="7"/>
        <v>200</v>
      </c>
      <c r="F111" s="282">
        <f t="shared" si="10"/>
        <v>18</v>
      </c>
    </row>
    <row r="112" spans="1:6" ht="18" customHeight="1" x14ac:dyDescent="0.25">
      <c r="A112" s="118">
        <f t="shared" si="9"/>
        <v>19</v>
      </c>
      <c r="B112" s="270" t="s">
        <v>391</v>
      </c>
      <c r="C112" s="271">
        <v>100</v>
      </c>
      <c r="D112" s="272" t="s">
        <v>25</v>
      </c>
      <c r="E112" s="273"/>
      <c r="F112" s="282">
        <f t="shared" si="10"/>
        <v>19</v>
      </c>
    </row>
    <row r="113" spans="1:6" ht="18" customHeight="1" x14ac:dyDescent="0.25">
      <c r="A113" s="118">
        <f t="shared" si="9"/>
        <v>20</v>
      </c>
      <c r="B113" s="129"/>
      <c r="C113" s="142"/>
      <c r="D113" s="111"/>
      <c r="E113" s="112"/>
      <c r="F113" s="160"/>
    </row>
    <row r="114" spans="1:6" ht="18" customHeight="1" x14ac:dyDescent="0.25">
      <c r="A114" s="118">
        <f t="shared" si="9"/>
        <v>21</v>
      </c>
      <c r="B114" s="128"/>
      <c r="C114" s="142"/>
      <c r="D114" s="111"/>
      <c r="E114" s="143"/>
      <c r="F114" s="160"/>
    </row>
    <row r="115" spans="1:6" ht="18" customHeight="1" x14ac:dyDescent="0.25">
      <c r="A115" s="118">
        <f t="shared" si="9"/>
        <v>22</v>
      </c>
      <c r="B115" s="128"/>
      <c r="C115" s="142"/>
      <c r="D115" s="111"/>
      <c r="E115" s="143"/>
      <c r="F115" s="160"/>
    </row>
    <row r="116" spans="1:6" ht="18" customHeight="1" x14ac:dyDescent="0.25">
      <c r="A116" s="118">
        <f t="shared" si="9"/>
        <v>23</v>
      </c>
      <c r="B116" s="128"/>
      <c r="C116" s="142"/>
      <c r="D116" s="111"/>
      <c r="E116" s="143"/>
      <c r="F116" s="160"/>
    </row>
    <row r="117" spans="1:6" ht="18" customHeight="1" x14ac:dyDescent="0.25">
      <c r="A117" s="118">
        <f t="shared" si="9"/>
        <v>24</v>
      </c>
      <c r="B117" s="129"/>
      <c r="C117" s="142"/>
      <c r="D117" s="111"/>
      <c r="E117" s="112"/>
      <c r="F117" s="160"/>
    </row>
    <row r="118" spans="1:6" ht="18" customHeight="1" x14ac:dyDescent="0.25">
      <c r="A118" s="118">
        <f t="shared" si="9"/>
        <v>25</v>
      </c>
      <c r="B118" s="128"/>
      <c r="C118" s="142"/>
      <c r="D118" s="111"/>
      <c r="E118" s="112"/>
      <c r="F118" s="160"/>
    </row>
    <row r="119" spans="1:6" ht="18" customHeight="1" x14ac:dyDescent="0.25">
      <c r="A119" s="118">
        <f t="shared" si="9"/>
        <v>26</v>
      </c>
      <c r="B119" s="128"/>
      <c r="C119" s="142"/>
      <c r="D119" s="111"/>
      <c r="E119" s="143"/>
      <c r="F119" s="160"/>
    </row>
    <row r="120" spans="1:6" ht="18" customHeight="1" x14ac:dyDescent="0.25">
      <c r="A120" s="118">
        <f t="shared" si="9"/>
        <v>27</v>
      </c>
      <c r="B120" s="128"/>
      <c r="C120" s="142"/>
      <c r="D120" s="111"/>
      <c r="E120" s="143"/>
      <c r="F120" s="160"/>
    </row>
    <row r="121" spans="1:6" ht="18" customHeight="1" x14ac:dyDescent="0.25">
      <c r="A121" s="118">
        <f t="shared" si="9"/>
        <v>28</v>
      </c>
      <c r="B121" s="129"/>
      <c r="C121" s="142"/>
      <c r="D121" s="111"/>
      <c r="E121" s="143"/>
      <c r="F121" s="160"/>
    </row>
    <row r="122" spans="1:6" ht="18" customHeight="1" x14ac:dyDescent="0.25">
      <c r="A122" s="118">
        <f t="shared" si="9"/>
        <v>29</v>
      </c>
      <c r="B122" s="128"/>
      <c r="C122" s="142"/>
      <c r="D122" s="111"/>
      <c r="E122" s="143"/>
      <c r="F122" s="160"/>
    </row>
    <row r="123" spans="1:6" ht="18" customHeight="1" x14ac:dyDescent="0.25">
      <c r="A123" s="118">
        <f t="shared" si="9"/>
        <v>30</v>
      </c>
      <c r="B123" s="128"/>
      <c r="C123" s="142"/>
      <c r="D123" s="111"/>
      <c r="E123" s="143"/>
      <c r="F123" s="160"/>
    </row>
    <row r="124" spans="1:6" ht="18" customHeight="1" x14ac:dyDescent="0.25">
      <c r="A124" s="118">
        <f t="shared" si="9"/>
        <v>31</v>
      </c>
      <c r="B124" s="129"/>
      <c r="C124" s="142"/>
      <c r="D124" s="111"/>
      <c r="E124" s="112"/>
      <c r="F124" s="160"/>
    </row>
    <row r="125" spans="1:6" ht="18" customHeight="1" x14ac:dyDescent="0.25">
      <c r="A125" s="118">
        <f t="shared" si="9"/>
        <v>32</v>
      </c>
      <c r="B125" s="129"/>
      <c r="C125" s="142"/>
      <c r="D125" s="111"/>
      <c r="E125" s="143"/>
      <c r="F125" s="160"/>
    </row>
    <row r="126" spans="1:6" ht="18" customHeight="1" x14ac:dyDescent="0.25">
      <c r="A126" s="118">
        <f t="shared" si="9"/>
        <v>33</v>
      </c>
      <c r="B126" s="128"/>
      <c r="C126" s="142"/>
      <c r="D126" s="111"/>
      <c r="E126" s="143"/>
      <c r="F126" s="160"/>
    </row>
    <row r="127" spans="1:6" ht="18" customHeight="1" x14ac:dyDescent="0.25">
      <c r="A127" s="118">
        <f t="shared" si="9"/>
        <v>34</v>
      </c>
      <c r="B127" s="128"/>
      <c r="C127" s="142"/>
      <c r="D127" s="111"/>
      <c r="E127" s="112"/>
      <c r="F127" s="160"/>
    </row>
    <row r="128" spans="1:6" ht="18" customHeight="1" x14ac:dyDescent="0.25">
      <c r="A128" s="119">
        <f>A127+1</f>
        <v>35</v>
      </c>
      <c r="B128" s="262"/>
      <c r="C128" s="259"/>
      <c r="D128" s="260"/>
      <c r="E128" s="264"/>
      <c r="F128" s="261"/>
    </row>
    <row r="129" spans="1:6" ht="18" customHeight="1" x14ac:dyDescent="0.25">
      <c r="A129" s="253"/>
      <c r="B129" s="258"/>
      <c r="C129" s="255"/>
      <c r="D129" s="255"/>
      <c r="E129" s="255"/>
      <c r="F129" s="256"/>
    </row>
    <row r="130" spans="1:6" ht="18" customHeight="1" x14ac:dyDescent="0.25">
      <c r="A130" s="253"/>
      <c r="B130" s="258"/>
      <c r="C130" s="255"/>
      <c r="D130" s="255"/>
      <c r="E130" s="255"/>
      <c r="F130" s="256"/>
    </row>
    <row r="131" spans="1:6" ht="18" customHeight="1" x14ac:dyDescent="0.25">
      <c r="A131" s="253"/>
      <c r="B131" s="258"/>
      <c r="C131" s="255"/>
      <c r="D131" s="255"/>
      <c r="E131" s="255"/>
      <c r="F131" s="256"/>
    </row>
    <row r="132" spans="1:6" ht="18" customHeight="1" x14ac:dyDescent="0.25">
      <c r="A132" s="253"/>
      <c r="B132" s="258"/>
      <c r="C132" s="255"/>
      <c r="D132" s="255"/>
      <c r="E132" s="255"/>
      <c r="F132" s="256"/>
    </row>
    <row r="133" spans="1:6" ht="30" customHeight="1" x14ac:dyDescent="0.25">
      <c r="A133" s="313" t="s">
        <v>333</v>
      </c>
      <c r="B133" s="313"/>
      <c r="C133" s="313"/>
      <c r="D133" s="313"/>
      <c r="E133" s="313"/>
      <c r="F133" s="313"/>
    </row>
    <row r="134" spans="1:6" ht="12" customHeight="1" x14ac:dyDescent="0.25">
      <c r="A134" s="37"/>
      <c r="B134" s="37"/>
      <c r="C134" s="103"/>
      <c r="D134" s="103"/>
      <c r="E134" s="103"/>
      <c r="F134" s="103"/>
    </row>
    <row r="135" spans="1:6" ht="24" customHeight="1" x14ac:dyDescent="0.25">
      <c r="A135" s="314" t="s">
        <v>164</v>
      </c>
      <c r="B135" s="314"/>
      <c r="C135" s="314"/>
      <c r="D135" s="314"/>
      <c r="E135" s="314"/>
      <c r="F135" s="314"/>
    </row>
    <row r="136" spans="1:6" ht="12" customHeight="1" thickBot="1" x14ac:dyDescent="0.3">
      <c r="A136" s="38"/>
      <c r="B136" s="105"/>
      <c r="C136" s="105"/>
      <c r="D136" s="105"/>
      <c r="E136" s="105"/>
      <c r="F136" s="105"/>
    </row>
    <row r="137" spans="1:6" ht="18" customHeight="1" thickBot="1" x14ac:dyDescent="0.3">
      <c r="A137" s="122"/>
      <c r="B137" s="147" t="s">
        <v>2</v>
      </c>
      <c r="C137" s="149" t="s">
        <v>3</v>
      </c>
      <c r="D137" s="150" t="s">
        <v>4</v>
      </c>
      <c r="E137" s="151" t="s">
        <v>5</v>
      </c>
      <c r="F137" s="148" t="s">
        <v>102</v>
      </c>
    </row>
    <row r="138" spans="1:6" ht="18" customHeight="1" x14ac:dyDescent="0.25">
      <c r="A138" s="287">
        <v>1</v>
      </c>
      <c r="B138" s="288" t="s">
        <v>81</v>
      </c>
      <c r="C138" s="289">
        <v>94</v>
      </c>
      <c r="D138" s="290">
        <v>101</v>
      </c>
      <c r="E138" s="291">
        <f t="shared" ref="E138:E150" si="11">+C138+D138</f>
        <v>195</v>
      </c>
      <c r="F138" s="292">
        <v>1</v>
      </c>
    </row>
    <row r="139" spans="1:6" ht="18" customHeight="1" x14ac:dyDescent="0.25">
      <c r="A139" s="293">
        <f>A138+1</f>
        <v>2</v>
      </c>
      <c r="B139" s="294" t="s">
        <v>395</v>
      </c>
      <c r="C139" s="295">
        <v>96</v>
      </c>
      <c r="D139" s="296">
        <v>102</v>
      </c>
      <c r="E139" s="297">
        <f t="shared" si="11"/>
        <v>198</v>
      </c>
      <c r="F139" s="298">
        <v>2</v>
      </c>
    </row>
    <row r="140" spans="1:6" ht="18" customHeight="1" x14ac:dyDescent="0.25">
      <c r="A140" s="293">
        <f t="shared" ref="A140:A145" si="12">A139+1</f>
        <v>3</v>
      </c>
      <c r="B140" s="294" t="s">
        <v>399</v>
      </c>
      <c r="C140" s="299">
        <v>93</v>
      </c>
      <c r="D140" s="296">
        <f>28+79</f>
        <v>107</v>
      </c>
      <c r="E140" s="300">
        <f t="shared" si="11"/>
        <v>200</v>
      </c>
      <c r="F140" s="298">
        <v>3</v>
      </c>
    </row>
    <row r="141" spans="1:6" ht="18" customHeight="1" x14ac:dyDescent="0.25">
      <c r="A141" s="293">
        <f t="shared" si="12"/>
        <v>4</v>
      </c>
      <c r="B141" s="294" t="s">
        <v>396</v>
      </c>
      <c r="C141" s="299">
        <v>110</v>
      </c>
      <c r="D141" s="296">
        <f>26+66</f>
        <v>92</v>
      </c>
      <c r="E141" s="300">
        <f t="shared" si="11"/>
        <v>202</v>
      </c>
      <c r="F141" s="298">
        <v>4</v>
      </c>
    </row>
    <row r="142" spans="1:6" ht="18" customHeight="1" x14ac:dyDescent="0.25">
      <c r="A142" s="293">
        <f t="shared" si="12"/>
        <v>5</v>
      </c>
      <c r="B142" s="294" t="s">
        <v>393</v>
      </c>
      <c r="C142" s="299">
        <v>100</v>
      </c>
      <c r="D142" s="296">
        <v>102</v>
      </c>
      <c r="E142" s="297">
        <f t="shared" si="11"/>
        <v>202</v>
      </c>
      <c r="F142" s="298">
        <v>5</v>
      </c>
    </row>
    <row r="143" spans="1:6" ht="18" customHeight="1" x14ac:dyDescent="0.25">
      <c r="A143" s="293">
        <f t="shared" si="12"/>
        <v>6</v>
      </c>
      <c r="B143" s="294" t="s">
        <v>406</v>
      </c>
      <c r="C143" s="295">
        <v>104</v>
      </c>
      <c r="D143" s="296">
        <f>27+72</f>
        <v>99</v>
      </c>
      <c r="E143" s="300">
        <f t="shared" si="11"/>
        <v>203</v>
      </c>
      <c r="F143" s="298">
        <v>6</v>
      </c>
    </row>
    <row r="144" spans="1:6" ht="18" customHeight="1" x14ac:dyDescent="0.25">
      <c r="A144" s="293">
        <f t="shared" si="12"/>
        <v>7</v>
      </c>
      <c r="B144" s="294" t="s">
        <v>392</v>
      </c>
      <c r="C144" s="299">
        <v>107</v>
      </c>
      <c r="D144" s="296">
        <v>103</v>
      </c>
      <c r="E144" s="300">
        <f t="shared" si="11"/>
        <v>210</v>
      </c>
      <c r="F144" s="298">
        <v>7</v>
      </c>
    </row>
    <row r="145" spans="1:6" ht="18" customHeight="1" thickBot="1" x14ac:dyDescent="0.3">
      <c r="A145" s="293">
        <f t="shared" si="12"/>
        <v>8</v>
      </c>
      <c r="B145" s="301" t="s">
        <v>397</v>
      </c>
      <c r="C145" s="302">
        <v>104</v>
      </c>
      <c r="D145" s="303">
        <v>109</v>
      </c>
      <c r="E145" s="304">
        <f t="shared" si="11"/>
        <v>213</v>
      </c>
      <c r="F145" s="305">
        <v>8</v>
      </c>
    </row>
    <row r="146" spans="1:6" ht="18" customHeight="1" x14ac:dyDescent="0.25">
      <c r="A146" s="117">
        <f>A145+1</f>
        <v>9</v>
      </c>
      <c r="B146" s="266" t="s">
        <v>405</v>
      </c>
      <c r="C146" s="267">
        <v>109</v>
      </c>
      <c r="D146" s="268">
        <f>28+77</f>
        <v>105</v>
      </c>
      <c r="E146" s="269">
        <f t="shared" si="11"/>
        <v>214</v>
      </c>
      <c r="F146" s="283">
        <v>9</v>
      </c>
    </row>
    <row r="147" spans="1:6" ht="18" customHeight="1" x14ac:dyDescent="0.25">
      <c r="A147" s="118">
        <f>A146+1</f>
        <v>10</v>
      </c>
      <c r="B147" s="277" t="s">
        <v>400</v>
      </c>
      <c r="C147" s="271">
        <v>109</v>
      </c>
      <c r="D147" s="272">
        <v>108</v>
      </c>
      <c r="E147" s="273">
        <f t="shared" si="11"/>
        <v>217</v>
      </c>
      <c r="F147" s="283">
        <v>10</v>
      </c>
    </row>
    <row r="148" spans="1:6" ht="18" customHeight="1" x14ac:dyDescent="0.25">
      <c r="A148" s="118">
        <f t="shared" ref="A148:A171" si="13">A147+1</f>
        <v>11</v>
      </c>
      <c r="B148" s="270" t="s">
        <v>403</v>
      </c>
      <c r="C148" s="271">
        <v>104</v>
      </c>
      <c r="D148" s="272">
        <f>31+82</f>
        <v>113</v>
      </c>
      <c r="E148" s="273">
        <f t="shared" si="11"/>
        <v>217</v>
      </c>
      <c r="F148" s="283">
        <v>11</v>
      </c>
    </row>
    <row r="149" spans="1:6" ht="18" customHeight="1" x14ac:dyDescent="0.25">
      <c r="A149" s="118">
        <f t="shared" si="13"/>
        <v>12</v>
      </c>
      <c r="B149" s="270" t="s">
        <v>401</v>
      </c>
      <c r="C149" s="271">
        <v>100</v>
      </c>
      <c r="D149" s="272">
        <v>117</v>
      </c>
      <c r="E149" s="273">
        <f t="shared" si="11"/>
        <v>217</v>
      </c>
      <c r="F149" s="283">
        <v>12</v>
      </c>
    </row>
    <row r="150" spans="1:6" ht="18" customHeight="1" x14ac:dyDescent="0.25">
      <c r="A150" s="118">
        <f t="shared" si="13"/>
        <v>13</v>
      </c>
      <c r="B150" s="270" t="s">
        <v>402</v>
      </c>
      <c r="C150" s="271">
        <v>109</v>
      </c>
      <c r="D150" s="272">
        <f>34+81</f>
        <v>115</v>
      </c>
      <c r="E150" s="273">
        <f t="shared" si="11"/>
        <v>224</v>
      </c>
      <c r="F150" s="283">
        <v>13</v>
      </c>
    </row>
    <row r="151" spans="1:6" ht="18" customHeight="1" x14ac:dyDescent="0.25">
      <c r="A151" s="118">
        <f t="shared" si="13"/>
        <v>14</v>
      </c>
      <c r="B151" s="270" t="s">
        <v>394</v>
      </c>
      <c r="C151" s="271">
        <v>99</v>
      </c>
      <c r="D151" s="272" t="s">
        <v>159</v>
      </c>
      <c r="E151" s="273"/>
      <c r="F151" s="283"/>
    </row>
    <row r="152" spans="1:6" ht="18" customHeight="1" x14ac:dyDescent="0.25">
      <c r="A152" s="118">
        <f t="shared" si="13"/>
        <v>15</v>
      </c>
      <c r="B152" s="270" t="s">
        <v>398</v>
      </c>
      <c r="C152" s="271" t="s">
        <v>159</v>
      </c>
      <c r="D152" s="275"/>
      <c r="E152" s="273"/>
      <c r="F152" s="283"/>
    </row>
    <row r="153" spans="1:6" ht="18" customHeight="1" x14ac:dyDescent="0.25">
      <c r="A153" s="118">
        <f t="shared" si="13"/>
        <v>16</v>
      </c>
      <c r="B153" s="270" t="s">
        <v>404</v>
      </c>
      <c r="C153" s="271" t="s">
        <v>159</v>
      </c>
      <c r="D153" s="272"/>
      <c r="E153" s="273"/>
      <c r="F153" s="283"/>
    </row>
    <row r="154" spans="1:6" ht="18" customHeight="1" x14ac:dyDescent="0.25">
      <c r="A154" s="118">
        <f t="shared" si="13"/>
        <v>17</v>
      </c>
      <c r="B154" s="277" t="s">
        <v>407</v>
      </c>
      <c r="C154" s="271" t="s">
        <v>159</v>
      </c>
      <c r="D154" s="272"/>
      <c r="E154" s="273"/>
      <c r="F154" s="283"/>
    </row>
    <row r="155" spans="1:6" ht="18" customHeight="1" x14ac:dyDescent="0.25">
      <c r="A155" s="118">
        <f t="shared" si="13"/>
        <v>18</v>
      </c>
      <c r="B155" s="270" t="s">
        <v>385</v>
      </c>
      <c r="C155" s="271" t="s">
        <v>159</v>
      </c>
      <c r="D155" s="272"/>
      <c r="E155" s="273"/>
      <c r="F155" s="283"/>
    </row>
    <row r="156" spans="1:6" ht="18" customHeight="1" x14ac:dyDescent="0.25">
      <c r="A156" s="118">
        <f t="shared" si="13"/>
        <v>19</v>
      </c>
      <c r="B156" s="128"/>
      <c r="C156" s="142"/>
      <c r="D156" s="111"/>
      <c r="E156" s="143"/>
      <c r="F156" s="160"/>
    </row>
    <row r="157" spans="1:6" ht="18" customHeight="1" x14ac:dyDescent="0.25">
      <c r="A157" s="118">
        <f t="shared" si="13"/>
        <v>20</v>
      </c>
      <c r="B157" s="129"/>
      <c r="C157" s="142"/>
      <c r="D157" s="111"/>
      <c r="E157" s="112"/>
      <c r="F157" s="160"/>
    </row>
    <row r="158" spans="1:6" ht="18" customHeight="1" x14ac:dyDescent="0.25">
      <c r="A158" s="118">
        <f t="shared" si="13"/>
        <v>21</v>
      </c>
      <c r="B158" s="128"/>
      <c r="C158" s="142"/>
      <c r="D158" s="111"/>
      <c r="E158" s="143"/>
      <c r="F158" s="160"/>
    </row>
    <row r="159" spans="1:6" ht="18" customHeight="1" x14ac:dyDescent="0.25">
      <c r="A159" s="118">
        <f t="shared" si="13"/>
        <v>22</v>
      </c>
      <c r="B159" s="128"/>
      <c r="C159" s="142"/>
      <c r="D159" s="111"/>
      <c r="E159" s="143"/>
      <c r="F159" s="160"/>
    </row>
    <row r="160" spans="1:6" ht="18" customHeight="1" x14ac:dyDescent="0.25">
      <c r="A160" s="118">
        <f t="shared" si="13"/>
        <v>23</v>
      </c>
      <c r="B160" s="128"/>
      <c r="C160" s="142"/>
      <c r="D160" s="111"/>
      <c r="E160" s="161"/>
      <c r="F160" s="160"/>
    </row>
    <row r="161" spans="1:6" ht="18" customHeight="1" x14ac:dyDescent="0.25">
      <c r="A161" s="118">
        <f t="shared" si="13"/>
        <v>24</v>
      </c>
      <c r="B161" s="129"/>
      <c r="C161" s="142"/>
      <c r="D161" s="111"/>
      <c r="E161" s="161"/>
      <c r="F161" s="160"/>
    </row>
    <row r="162" spans="1:6" ht="18" customHeight="1" x14ac:dyDescent="0.25">
      <c r="A162" s="118">
        <f t="shared" si="13"/>
        <v>25</v>
      </c>
      <c r="B162" s="128"/>
      <c r="C162" s="142"/>
      <c r="D162" s="111"/>
      <c r="E162" s="161"/>
      <c r="F162" s="160"/>
    </row>
    <row r="163" spans="1:6" ht="18" customHeight="1" x14ac:dyDescent="0.25">
      <c r="A163" s="118">
        <f t="shared" si="13"/>
        <v>26</v>
      </c>
      <c r="B163" s="128"/>
      <c r="C163" s="142"/>
      <c r="D163" s="111"/>
      <c r="E163" s="161"/>
      <c r="F163" s="160"/>
    </row>
    <row r="164" spans="1:6" ht="18" customHeight="1" x14ac:dyDescent="0.25">
      <c r="A164" s="118">
        <f t="shared" si="13"/>
        <v>27</v>
      </c>
      <c r="B164" s="128"/>
      <c r="C164" s="142"/>
      <c r="D164" s="111"/>
      <c r="E164" s="161"/>
      <c r="F164" s="160"/>
    </row>
    <row r="165" spans="1:6" ht="18" customHeight="1" x14ac:dyDescent="0.25">
      <c r="A165" s="118">
        <f t="shared" si="13"/>
        <v>28</v>
      </c>
      <c r="B165" s="129"/>
      <c r="C165" s="142"/>
      <c r="D165" s="111"/>
      <c r="E165" s="112"/>
      <c r="F165" s="160"/>
    </row>
    <row r="166" spans="1:6" ht="18" customHeight="1" x14ac:dyDescent="0.25">
      <c r="A166" s="118">
        <f t="shared" si="13"/>
        <v>29</v>
      </c>
      <c r="B166" s="128"/>
      <c r="C166" s="142"/>
      <c r="D166" s="111"/>
      <c r="E166" s="143"/>
      <c r="F166" s="160"/>
    </row>
    <row r="167" spans="1:6" ht="18" customHeight="1" x14ac:dyDescent="0.25">
      <c r="A167" s="118">
        <f t="shared" si="13"/>
        <v>30</v>
      </c>
      <c r="B167" s="128"/>
      <c r="C167" s="142"/>
      <c r="D167" s="111"/>
      <c r="E167" s="143"/>
      <c r="F167" s="160"/>
    </row>
    <row r="168" spans="1:6" ht="18" customHeight="1" x14ac:dyDescent="0.25">
      <c r="A168" s="118">
        <f t="shared" si="13"/>
        <v>31</v>
      </c>
      <c r="B168" s="128"/>
      <c r="C168" s="142"/>
      <c r="D168" s="111"/>
      <c r="E168" s="143"/>
      <c r="F168" s="160"/>
    </row>
    <row r="169" spans="1:6" ht="18" customHeight="1" x14ac:dyDescent="0.25">
      <c r="A169" s="118">
        <f t="shared" si="13"/>
        <v>32</v>
      </c>
      <c r="B169" s="129"/>
      <c r="C169" s="142"/>
      <c r="D169" s="111"/>
      <c r="E169" s="112"/>
      <c r="F169" s="160"/>
    </row>
    <row r="170" spans="1:6" ht="18" customHeight="1" x14ac:dyDescent="0.25">
      <c r="A170" s="118">
        <f t="shared" si="13"/>
        <v>33</v>
      </c>
      <c r="B170" s="128"/>
      <c r="C170" s="142"/>
      <c r="D170" s="111"/>
      <c r="E170" s="143"/>
      <c r="F170" s="160"/>
    </row>
    <row r="171" spans="1:6" ht="18" customHeight="1" x14ac:dyDescent="0.25">
      <c r="A171" s="118">
        <f t="shared" si="13"/>
        <v>34</v>
      </c>
      <c r="B171" s="128"/>
      <c r="C171" s="142"/>
      <c r="D171" s="111"/>
      <c r="E171" s="143"/>
      <c r="F171" s="160"/>
    </row>
    <row r="172" spans="1:6" ht="18" customHeight="1" thickBot="1" x14ac:dyDescent="0.3">
      <c r="A172" s="121">
        <f>A171+1</f>
        <v>35</v>
      </c>
      <c r="B172" s="130"/>
      <c r="C172" s="145"/>
      <c r="D172" s="114"/>
      <c r="E172" s="146"/>
      <c r="F172" s="163"/>
    </row>
  </sheetData>
  <mergeCells count="8">
    <mergeCell ref="A133:F133"/>
    <mergeCell ref="A135:F135"/>
    <mergeCell ref="A1:F1"/>
    <mergeCell ref="A3:F3"/>
    <mergeCell ref="A45:F45"/>
    <mergeCell ref="A47:F47"/>
    <mergeCell ref="A89:F89"/>
    <mergeCell ref="A91:F91"/>
  </mergeCells>
  <pageMargins left="0.23622047244094491" right="0.23622047244094491" top="0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zoomScale="90" zoomScaleNormal="90" workbookViewId="0">
      <selection activeCell="A52" sqref="A52:F52"/>
    </sheetView>
  </sheetViews>
  <sheetFormatPr defaultColWidth="9.140625" defaultRowHeight="18" customHeight="1" x14ac:dyDescent="0.25"/>
  <cols>
    <col min="1" max="1" width="8.42578125" style="40" bestFit="1" customWidth="1"/>
    <col min="2" max="2" width="38.85546875" style="102" customWidth="1"/>
    <col min="3" max="5" width="13.28515625" style="102" customWidth="1"/>
    <col min="6" max="6" width="14.5703125" style="102" customWidth="1"/>
    <col min="7" max="16384" width="9.140625" style="102"/>
  </cols>
  <sheetData>
    <row r="1" spans="1:11" ht="30" customHeight="1" x14ac:dyDescent="0.25">
      <c r="A1" s="313" t="s">
        <v>332</v>
      </c>
      <c r="B1" s="313"/>
      <c r="C1" s="315"/>
      <c r="D1" s="315"/>
      <c r="E1" s="315"/>
      <c r="F1" s="315"/>
    </row>
    <row r="2" spans="1:11" ht="12" customHeight="1" x14ac:dyDescent="0.25">
      <c r="A2" s="37"/>
      <c r="B2" s="37"/>
      <c r="C2" s="103"/>
      <c r="D2" s="103"/>
      <c r="E2" s="103"/>
      <c r="F2" s="103"/>
      <c r="G2" s="104"/>
      <c r="H2" s="104"/>
      <c r="I2" s="104"/>
      <c r="J2" s="104"/>
      <c r="K2" s="104"/>
    </row>
    <row r="3" spans="1:11" ht="24" customHeight="1" x14ac:dyDescent="0.25">
      <c r="A3" s="314" t="s">
        <v>162</v>
      </c>
      <c r="B3" s="314"/>
      <c r="C3" s="316"/>
      <c r="D3" s="316"/>
      <c r="E3" s="316"/>
      <c r="F3" s="316"/>
      <c r="G3" s="104"/>
      <c r="H3" s="104"/>
      <c r="I3" s="104"/>
      <c r="J3" s="104"/>
      <c r="K3" s="104"/>
    </row>
    <row r="4" spans="1:11" ht="12" customHeight="1" thickBot="1" x14ac:dyDescent="0.3">
      <c r="A4" s="38"/>
      <c r="B4" s="105"/>
      <c r="C4" s="105"/>
      <c r="D4" s="105"/>
      <c r="E4" s="105"/>
      <c r="F4" s="105"/>
    </row>
    <row r="5" spans="1:11" ht="18" customHeight="1" x14ac:dyDescent="0.25">
      <c r="A5" s="122"/>
      <c r="B5" s="147" t="s">
        <v>2</v>
      </c>
      <c r="C5" s="225" t="s">
        <v>3</v>
      </c>
      <c r="D5" s="226" t="s">
        <v>4</v>
      </c>
      <c r="E5" s="227" t="s">
        <v>5</v>
      </c>
      <c r="F5" s="148" t="s">
        <v>102</v>
      </c>
    </row>
    <row r="6" spans="1:11" ht="18" customHeight="1" x14ac:dyDescent="0.25">
      <c r="A6" s="229">
        <v>1</v>
      </c>
      <c r="B6" s="240" t="s">
        <v>6</v>
      </c>
      <c r="C6" s="241">
        <v>72</v>
      </c>
      <c r="D6" s="241">
        <v>72</v>
      </c>
      <c r="E6" s="241">
        <f t="shared" ref="E6:E26" si="0">C6+D6</f>
        <v>144</v>
      </c>
      <c r="F6" s="243" t="s">
        <v>176</v>
      </c>
    </row>
    <row r="7" spans="1:11" ht="18" customHeight="1" x14ac:dyDescent="0.25">
      <c r="A7" s="229">
        <f t="shared" ref="A7" si="1">A6+1</f>
        <v>2</v>
      </c>
      <c r="B7" s="240" t="s">
        <v>9</v>
      </c>
      <c r="C7" s="241">
        <v>74</v>
      </c>
      <c r="D7" s="241">
        <v>77</v>
      </c>
      <c r="E7" s="241">
        <f t="shared" si="0"/>
        <v>151</v>
      </c>
      <c r="F7" s="243" t="s">
        <v>176</v>
      </c>
    </row>
    <row r="8" spans="1:11" ht="18" customHeight="1" x14ac:dyDescent="0.25">
      <c r="A8" s="229">
        <v>3</v>
      </c>
      <c r="B8" s="240" t="s">
        <v>107</v>
      </c>
      <c r="C8" s="241">
        <v>78</v>
      </c>
      <c r="D8" s="241">
        <v>77</v>
      </c>
      <c r="E8" s="241">
        <f t="shared" si="0"/>
        <v>155</v>
      </c>
      <c r="F8" s="243" t="s">
        <v>176</v>
      </c>
    </row>
    <row r="9" spans="1:11" ht="18" customHeight="1" x14ac:dyDescent="0.25">
      <c r="A9" s="229">
        <v>4</v>
      </c>
      <c r="B9" s="240" t="s">
        <v>112</v>
      </c>
      <c r="C9" s="242">
        <v>77</v>
      </c>
      <c r="D9" s="241">
        <v>78</v>
      </c>
      <c r="E9" s="241">
        <f t="shared" si="0"/>
        <v>155</v>
      </c>
      <c r="F9" s="243" t="s">
        <v>176</v>
      </c>
    </row>
    <row r="10" spans="1:11" ht="18" customHeight="1" x14ac:dyDescent="0.25">
      <c r="A10" s="229">
        <v>5</v>
      </c>
      <c r="B10" s="244" t="s">
        <v>105</v>
      </c>
      <c r="C10" s="241">
        <v>87</v>
      </c>
      <c r="D10" s="241">
        <v>69</v>
      </c>
      <c r="E10" s="241">
        <f t="shared" si="0"/>
        <v>156</v>
      </c>
      <c r="F10" s="248" t="s">
        <v>176</v>
      </c>
    </row>
    <row r="11" spans="1:11" ht="18" customHeight="1" x14ac:dyDescent="0.25">
      <c r="A11" s="229">
        <v>6</v>
      </c>
      <c r="B11" s="240" t="s">
        <v>244</v>
      </c>
      <c r="C11" s="241">
        <v>81</v>
      </c>
      <c r="D11" s="241">
        <v>76</v>
      </c>
      <c r="E11" s="241">
        <f t="shared" si="0"/>
        <v>157</v>
      </c>
      <c r="F11" s="248" t="s">
        <v>176</v>
      </c>
    </row>
    <row r="12" spans="1:11" ht="18" customHeight="1" x14ac:dyDescent="0.25">
      <c r="A12" s="229">
        <f>A11+1</f>
        <v>7</v>
      </c>
      <c r="B12" s="240" t="s">
        <v>281</v>
      </c>
      <c r="C12" s="241">
        <v>79</v>
      </c>
      <c r="D12" s="241">
        <v>80</v>
      </c>
      <c r="E12" s="241">
        <f t="shared" si="0"/>
        <v>159</v>
      </c>
      <c r="F12" s="243" t="s">
        <v>176</v>
      </c>
    </row>
    <row r="13" spans="1:11" ht="18" customHeight="1" x14ac:dyDescent="0.25">
      <c r="A13" s="229">
        <f t="shared" ref="A13:A26" si="2">A12+1</f>
        <v>8</v>
      </c>
      <c r="B13" s="240" t="s">
        <v>286</v>
      </c>
      <c r="C13" s="241">
        <v>81</v>
      </c>
      <c r="D13" s="241">
        <v>81</v>
      </c>
      <c r="E13" s="241">
        <f t="shared" si="0"/>
        <v>162</v>
      </c>
      <c r="F13" s="248" t="s">
        <v>176</v>
      </c>
    </row>
    <row r="14" spans="1:11" ht="18" customHeight="1" x14ac:dyDescent="0.25">
      <c r="A14" s="229">
        <f t="shared" si="2"/>
        <v>9</v>
      </c>
      <c r="B14" s="230" t="s">
        <v>127</v>
      </c>
      <c r="C14" s="231">
        <v>79</v>
      </c>
      <c r="D14" s="231">
        <v>86</v>
      </c>
      <c r="E14" s="231">
        <f t="shared" si="0"/>
        <v>165</v>
      </c>
      <c r="F14" s="232" t="s">
        <v>176</v>
      </c>
    </row>
    <row r="15" spans="1:11" ht="18" customHeight="1" x14ac:dyDescent="0.25">
      <c r="A15" s="229">
        <f t="shared" si="2"/>
        <v>10</v>
      </c>
      <c r="B15" s="230" t="s">
        <v>168</v>
      </c>
      <c r="C15" s="231">
        <v>86</v>
      </c>
      <c r="D15" s="231">
        <v>81</v>
      </c>
      <c r="E15" s="231">
        <f t="shared" si="0"/>
        <v>167</v>
      </c>
      <c r="F15" s="235" t="s">
        <v>176</v>
      </c>
    </row>
    <row r="16" spans="1:11" ht="18" customHeight="1" x14ac:dyDescent="0.25">
      <c r="A16" s="229">
        <f t="shared" si="2"/>
        <v>11</v>
      </c>
      <c r="B16" s="234" t="s">
        <v>308</v>
      </c>
      <c r="C16" s="231">
        <v>79</v>
      </c>
      <c r="D16" s="231">
        <v>91</v>
      </c>
      <c r="E16" s="231">
        <f t="shared" si="0"/>
        <v>170</v>
      </c>
      <c r="F16" s="232" t="s">
        <v>176</v>
      </c>
    </row>
    <row r="17" spans="1:6" ht="18" customHeight="1" x14ac:dyDescent="0.25">
      <c r="A17" s="229">
        <f t="shared" si="2"/>
        <v>12</v>
      </c>
      <c r="B17" s="230" t="s">
        <v>312</v>
      </c>
      <c r="C17" s="231">
        <v>83</v>
      </c>
      <c r="D17" s="231">
        <v>87</v>
      </c>
      <c r="E17" s="231">
        <f t="shared" si="0"/>
        <v>170</v>
      </c>
      <c r="F17" s="235" t="s">
        <v>176</v>
      </c>
    </row>
    <row r="18" spans="1:6" ht="18" customHeight="1" x14ac:dyDescent="0.25">
      <c r="A18" s="229">
        <f t="shared" si="2"/>
        <v>13</v>
      </c>
      <c r="B18" s="234" t="s">
        <v>33</v>
      </c>
      <c r="C18" s="231">
        <v>86</v>
      </c>
      <c r="D18" s="231">
        <v>86</v>
      </c>
      <c r="E18" s="231">
        <f t="shared" si="0"/>
        <v>172</v>
      </c>
      <c r="F18" s="235" t="s">
        <v>176</v>
      </c>
    </row>
    <row r="19" spans="1:6" ht="18" customHeight="1" x14ac:dyDescent="0.25">
      <c r="A19" s="229">
        <f t="shared" si="2"/>
        <v>14</v>
      </c>
      <c r="B19" s="230" t="s">
        <v>179</v>
      </c>
      <c r="C19" s="231">
        <v>89</v>
      </c>
      <c r="D19" s="231">
        <v>83</v>
      </c>
      <c r="E19" s="231">
        <f t="shared" si="0"/>
        <v>172</v>
      </c>
      <c r="F19" s="235" t="s">
        <v>176</v>
      </c>
    </row>
    <row r="20" spans="1:6" ht="18" customHeight="1" x14ac:dyDescent="0.25">
      <c r="A20" s="229">
        <f t="shared" si="2"/>
        <v>15</v>
      </c>
      <c r="B20" s="230" t="s">
        <v>22</v>
      </c>
      <c r="C20" s="231">
        <v>87</v>
      </c>
      <c r="D20" s="231">
        <v>86</v>
      </c>
      <c r="E20" s="231">
        <f t="shared" si="0"/>
        <v>173</v>
      </c>
      <c r="F20" s="235" t="s">
        <v>176</v>
      </c>
    </row>
    <row r="21" spans="1:6" ht="18" customHeight="1" x14ac:dyDescent="0.25">
      <c r="A21" s="229">
        <f t="shared" si="2"/>
        <v>16</v>
      </c>
      <c r="B21" s="230" t="s">
        <v>283</v>
      </c>
      <c r="C21" s="231">
        <v>89</v>
      </c>
      <c r="D21" s="231">
        <v>85</v>
      </c>
      <c r="E21" s="231">
        <f t="shared" si="0"/>
        <v>174</v>
      </c>
      <c r="F21" s="235" t="s">
        <v>176</v>
      </c>
    </row>
    <row r="22" spans="1:6" ht="18" customHeight="1" x14ac:dyDescent="0.25">
      <c r="A22" s="229">
        <f t="shared" si="2"/>
        <v>17</v>
      </c>
      <c r="B22" s="230" t="s">
        <v>37</v>
      </c>
      <c r="C22" s="231">
        <v>85</v>
      </c>
      <c r="D22" s="231">
        <v>89</v>
      </c>
      <c r="E22" s="231">
        <f t="shared" si="0"/>
        <v>174</v>
      </c>
      <c r="F22" s="235" t="s">
        <v>176</v>
      </c>
    </row>
    <row r="23" spans="1:6" ht="18" customHeight="1" x14ac:dyDescent="0.25">
      <c r="A23" s="229">
        <f t="shared" si="2"/>
        <v>18</v>
      </c>
      <c r="B23" s="230" t="s">
        <v>31</v>
      </c>
      <c r="C23" s="231">
        <v>90</v>
      </c>
      <c r="D23" s="231">
        <v>86</v>
      </c>
      <c r="E23" s="231">
        <f t="shared" si="0"/>
        <v>176</v>
      </c>
      <c r="F23" s="235" t="s">
        <v>176</v>
      </c>
    </row>
    <row r="24" spans="1:6" ht="18" customHeight="1" x14ac:dyDescent="0.25">
      <c r="A24" s="229">
        <f t="shared" si="2"/>
        <v>19</v>
      </c>
      <c r="B24" s="234" t="s">
        <v>122</v>
      </c>
      <c r="C24" s="231">
        <v>93</v>
      </c>
      <c r="D24" s="231">
        <v>86</v>
      </c>
      <c r="E24" s="231">
        <f t="shared" si="0"/>
        <v>179</v>
      </c>
      <c r="F24" s="235" t="s">
        <v>176</v>
      </c>
    </row>
    <row r="25" spans="1:6" ht="18" customHeight="1" x14ac:dyDescent="0.25">
      <c r="A25" s="229">
        <f t="shared" si="2"/>
        <v>20</v>
      </c>
      <c r="B25" s="230" t="s">
        <v>316</v>
      </c>
      <c r="C25" s="231">
        <v>91</v>
      </c>
      <c r="D25" s="231">
        <v>88</v>
      </c>
      <c r="E25" s="231">
        <f t="shared" si="0"/>
        <v>179</v>
      </c>
      <c r="F25" s="235" t="s">
        <v>176</v>
      </c>
    </row>
    <row r="26" spans="1:6" ht="18" customHeight="1" x14ac:dyDescent="0.25">
      <c r="A26" s="229">
        <f t="shared" si="2"/>
        <v>21</v>
      </c>
      <c r="B26" s="230" t="s">
        <v>21</v>
      </c>
      <c r="C26" s="231">
        <v>93</v>
      </c>
      <c r="D26" s="231">
        <v>87</v>
      </c>
      <c r="E26" s="231">
        <f t="shared" si="0"/>
        <v>180</v>
      </c>
      <c r="F26" s="235" t="s">
        <v>176</v>
      </c>
    </row>
    <row r="27" spans="1:6" ht="18" customHeight="1" x14ac:dyDescent="0.25">
      <c r="A27" s="229"/>
      <c r="B27" s="236"/>
      <c r="C27" s="237"/>
      <c r="D27" s="237"/>
      <c r="E27" s="238"/>
      <c r="F27" s="239"/>
    </row>
    <row r="28" spans="1:6" ht="30" customHeight="1" x14ac:dyDescent="0.25">
      <c r="A28" s="313" t="s">
        <v>332</v>
      </c>
      <c r="B28" s="313"/>
      <c r="C28" s="315"/>
      <c r="D28" s="315"/>
      <c r="E28" s="315"/>
      <c r="F28" s="315"/>
    </row>
    <row r="29" spans="1:6" ht="12" customHeight="1" x14ac:dyDescent="0.25">
      <c r="A29" s="37"/>
      <c r="B29" s="37"/>
      <c r="C29" s="103"/>
      <c r="D29" s="103"/>
      <c r="E29" s="103"/>
      <c r="F29" s="103"/>
    </row>
    <row r="30" spans="1:6" ht="24" customHeight="1" x14ac:dyDescent="0.25">
      <c r="A30" s="314" t="s">
        <v>161</v>
      </c>
      <c r="B30" s="314"/>
      <c r="C30" s="316"/>
      <c r="D30" s="316"/>
      <c r="E30" s="316"/>
      <c r="F30" s="316"/>
    </row>
    <row r="31" spans="1:6" ht="12" customHeight="1" thickBot="1" x14ac:dyDescent="0.3">
      <c r="A31" s="38"/>
      <c r="B31" s="105"/>
      <c r="C31" s="105"/>
      <c r="D31" s="105"/>
      <c r="E31" s="105"/>
      <c r="F31" s="105"/>
    </row>
    <row r="32" spans="1:6" ht="18" customHeight="1" x14ac:dyDescent="0.25">
      <c r="A32" s="122"/>
      <c r="B32" s="147" t="s">
        <v>2</v>
      </c>
      <c r="C32" s="225" t="s">
        <v>3</v>
      </c>
      <c r="D32" s="226" t="s">
        <v>4</v>
      </c>
      <c r="E32" s="227" t="s">
        <v>5</v>
      </c>
      <c r="F32" s="148" t="s">
        <v>102</v>
      </c>
    </row>
    <row r="33" spans="1:6" ht="18" customHeight="1" x14ac:dyDescent="0.25">
      <c r="A33" s="245">
        <v>1</v>
      </c>
      <c r="B33" s="240" t="s">
        <v>192</v>
      </c>
      <c r="C33" s="241">
        <v>88</v>
      </c>
      <c r="D33" s="241">
        <v>82</v>
      </c>
      <c r="E33" s="241">
        <f t="shared" ref="E33:E36" si="3">C33+D33</f>
        <v>170</v>
      </c>
      <c r="F33" s="243" t="s">
        <v>176</v>
      </c>
    </row>
    <row r="34" spans="1:6" ht="18" customHeight="1" x14ac:dyDescent="0.25">
      <c r="A34" s="245">
        <v>2</v>
      </c>
      <c r="B34" s="244" t="s">
        <v>42</v>
      </c>
      <c r="C34" s="241">
        <v>89</v>
      </c>
      <c r="D34" s="241">
        <v>87</v>
      </c>
      <c r="E34" s="241">
        <f t="shared" si="3"/>
        <v>176</v>
      </c>
      <c r="F34" s="243" t="s">
        <v>176</v>
      </c>
    </row>
    <row r="35" spans="1:6" ht="18" customHeight="1" x14ac:dyDescent="0.25">
      <c r="A35" s="245">
        <v>3</v>
      </c>
      <c r="B35" s="240" t="s">
        <v>289</v>
      </c>
      <c r="C35" s="242">
        <v>88</v>
      </c>
      <c r="D35" s="241">
        <v>89</v>
      </c>
      <c r="E35" s="241">
        <f t="shared" si="3"/>
        <v>177</v>
      </c>
      <c r="F35" s="243" t="s">
        <v>176</v>
      </c>
    </row>
    <row r="36" spans="1:6" ht="18" customHeight="1" x14ac:dyDescent="0.25">
      <c r="A36" s="245">
        <v>4</v>
      </c>
      <c r="B36" s="240" t="s">
        <v>47</v>
      </c>
      <c r="C36" s="241">
        <v>92</v>
      </c>
      <c r="D36" s="241">
        <v>88</v>
      </c>
      <c r="E36" s="241">
        <f t="shared" si="3"/>
        <v>180</v>
      </c>
      <c r="F36" s="243" t="s">
        <v>176</v>
      </c>
    </row>
    <row r="37" spans="1:6" ht="18" customHeight="1" x14ac:dyDescent="0.25">
      <c r="A37" s="245">
        <v>5</v>
      </c>
      <c r="B37" s="240" t="s">
        <v>326</v>
      </c>
      <c r="C37" s="241">
        <v>88</v>
      </c>
      <c r="D37" s="241">
        <v>93</v>
      </c>
      <c r="E37" s="241">
        <f t="shared" ref="E37:E48" si="4">C37+D37</f>
        <v>181</v>
      </c>
      <c r="F37" s="243" t="s">
        <v>176</v>
      </c>
    </row>
    <row r="38" spans="1:6" ht="18" customHeight="1" x14ac:dyDescent="0.25">
      <c r="A38" s="245">
        <v>6</v>
      </c>
      <c r="B38" s="240" t="s">
        <v>201</v>
      </c>
      <c r="C38" s="241">
        <v>90</v>
      </c>
      <c r="D38" s="241">
        <v>92</v>
      </c>
      <c r="E38" s="241">
        <f t="shared" si="4"/>
        <v>182</v>
      </c>
      <c r="F38" s="243" t="s">
        <v>176</v>
      </c>
    </row>
    <row r="39" spans="1:6" ht="18" customHeight="1" x14ac:dyDescent="0.25">
      <c r="A39" s="245">
        <v>7</v>
      </c>
      <c r="B39" s="240" t="s">
        <v>318</v>
      </c>
      <c r="C39" s="241">
        <v>94</v>
      </c>
      <c r="D39" s="241">
        <v>89</v>
      </c>
      <c r="E39" s="241">
        <f t="shared" si="4"/>
        <v>183</v>
      </c>
      <c r="F39" s="248" t="s">
        <v>176</v>
      </c>
    </row>
    <row r="40" spans="1:6" ht="18" customHeight="1" x14ac:dyDescent="0.25">
      <c r="A40" s="245">
        <v>8</v>
      </c>
      <c r="B40" s="244" t="s">
        <v>43</v>
      </c>
      <c r="C40" s="241">
        <v>98</v>
      </c>
      <c r="D40" s="241">
        <v>88</v>
      </c>
      <c r="E40" s="241">
        <f t="shared" si="4"/>
        <v>186</v>
      </c>
      <c r="F40" s="248" t="s">
        <v>176</v>
      </c>
    </row>
    <row r="41" spans="1:6" ht="18" customHeight="1" x14ac:dyDescent="0.25">
      <c r="A41" s="245">
        <v>9</v>
      </c>
      <c r="B41" s="234" t="s">
        <v>35</v>
      </c>
      <c r="C41" s="231">
        <v>90</v>
      </c>
      <c r="D41" s="231">
        <v>97</v>
      </c>
      <c r="E41" s="231">
        <f t="shared" si="4"/>
        <v>187</v>
      </c>
      <c r="F41" s="235" t="s">
        <v>176</v>
      </c>
    </row>
    <row r="42" spans="1:6" ht="18" customHeight="1" x14ac:dyDescent="0.25">
      <c r="A42" s="245">
        <v>10</v>
      </c>
      <c r="B42" s="230" t="s">
        <v>207</v>
      </c>
      <c r="C42" s="231">
        <v>98</v>
      </c>
      <c r="D42" s="231">
        <v>90</v>
      </c>
      <c r="E42" s="231">
        <f t="shared" si="4"/>
        <v>188</v>
      </c>
      <c r="F42" s="235" t="s">
        <v>176</v>
      </c>
    </row>
    <row r="43" spans="1:6" ht="18" customHeight="1" x14ac:dyDescent="0.25">
      <c r="A43" s="245">
        <v>11</v>
      </c>
      <c r="B43" s="230" t="s">
        <v>46</v>
      </c>
      <c r="C43" s="231">
        <v>95</v>
      </c>
      <c r="D43" s="231">
        <v>94</v>
      </c>
      <c r="E43" s="231">
        <f t="shared" si="4"/>
        <v>189</v>
      </c>
      <c r="F43" s="235" t="s">
        <v>176</v>
      </c>
    </row>
    <row r="44" spans="1:6" ht="18" customHeight="1" x14ac:dyDescent="0.25">
      <c r="A44" s="245">
        <v>12</v>
      </c>
      <c r="B44" s="230" t="s">
        <v>203</v>
      </c>
      <c r="C44" s="231">
        <v>98</v>
      </c>
      <c r="D44" s="231">
        <v>93</v>
      </c>
      <c r="E44" s="231">
        <f t="shared" si="4"/>
        <v>191</v>
      </c>
      <c r="F44" s="235" t="s">
        <v>176</v>
      </c>
    </row>
    <row r="45" spans="1:6" ht="18" customHeight="1" x14ac:dyDescent="0.25">
      <c r="A45" s="245">
        <v>13</v>
      </c>
      <c r="B45" s="230" t="s">
        <v>245</v>
      </c>
      <c r="C45" s="231">
        <v>103</v>
      </c>
      <c r="D45" s="231">
        <v>89</v>
      </c>
      <c r="E45" s="231">
        <f t="shared" si="4"/>
        <v>192</v>
      </c>
      <c r="F45" s="235" t="s">
        <v>176</v>
      </c>
    </row>
    <row r="46" spans="1:6" ht="18" customHeight="1" x14ac:dyDescent="0.25">
      <c r="A46" s="245">
        <v>14</v>
      </c>
      <c r="B46" s="230" t="s">
        <v>224</v>
      </c>
      <c r="C46" s="231">
        <v>102</v>
      </c>
      <c r="D46" s="231">
        <v>90</v>
      </c>
      <c r="E46" s="231">
        <f t="shared" si="4"/>
        <v>192</v>
      </c>
      <c r="F46" s="235" t="s">
        <v>176</v>
      </c>
    </row>
    <row r="47" spans="1:6" ht="18" customHeight="1" x14ac:dyDescent="0.25">
      <c r="A47" s="245">
        <v>15</v>
      </c>
      <c r="B47" s="230" t="s">
        <v>83</v>
      </c>
      <c r="C47" s="233">
        <v>94</v>
      </c>
      <c r="D47" s="233">
        <v>98</v>
      </c>
      <c r="E47" s="231">
        <f t="shared" si="4"/>
        <v>192</v>
      </c>
      <c r="F47" s="235" t="s">
        <v>176</v>
      </c>
    </row>
    <row r="48" spans="1:6" ht="18" customHeight="1" x14ac:dyDescent="0.25">
      <c r="A48" s="245">
        <v>16</v>
      </c>
      <c r="B48" s="234" t="s">
        <v>301</v>
      </c>
      <c r="C48" s="231">
        <v>101</v>
      </c>
      <c r="D48" s="231">
        <v>94</v>
      </c>
      <c r="E48" s="231">
        <f t="shared" si="4"/>
        <v>195</v>
      </c>
      <c r="F48" s="235" t="s">
        <v>176</v>
      </c>
    </row>
    <row r="52" spans="1:6" ht="30" customHeight="1" x14ac:dyDescent="0.25">
      <c r="A52" s="317" t="s">
        <v>332</v>
      </c>
      <c r="B52" s="317"/>
      <c r="C52" s="318"/>
      <c r="D52" s="318"/>
      <c r="E52" s="318"/>
      <c r="F52" s="318"/>
    </row>
    <row r="53" spans="1:6" ht="12" customHeight="1" x14ac:dyDescent="0.25">
      <c r="A53" s="37"/>
      <c r="B53" s="37"/>
      <c r="C53" s="103"/>
      <c r="D53" s="103"/>
      <c r="E53" s="103"/>
      <c r="F53" s="103"/>
    </row>
    <row r="54" spans="1:6" ht="24" customHeight="1" x14ac:dyDescent="0.25">
      <c r="A54" s="314" t="s">
        <v>163</v>
      </c>
      <c r="B54" s="314"/>
      <c r="C54" s="316"/>
      <c r="D54" s="316"/>
      <c r="E54" s="316"/>
      <c r="F54" s="316"/>
    </row>
    <row r="55" spans="1:6" ht="12" customHeight="1" thickBot="1" x14ac:dyDescent="0.3">
      <c r="A55" s="38"/>
      <c r="B55" s="105"/>
      <c r="C55" s="105"/>
      <c r="D55" s="105"/>
      <c r="E55" s="105"/>
      <c r="F55" s="105"/>
    </row>
    <row r="56" spans="1:6" ht="18" customHeight="1" x14ac:dyDescent="0.25">
      <c r="A56" s="122"/>
      <c r="B56" s="147" t="s">
        <v>2</v>
      </c>
      <c r="C56" s="225" t="s">
        <v>3</v>
      </c>
      <c r="D56" s="226" t="s">
        <v>4</v>
      </c>
      <c r="E56" s="227" t="s">
        <v>5</v>
      </c>
      <c r="F56" s="148" t="s">
        <v>102</v>
      </c>
    </row>
    <row r="57" spans="1:6" ht="18" customHeight="1" x14ac:dyDescent="0.25">
      <c r="A57" s="246">
        <v>1</v>
      </c>
      <c r="B57" s="240" t="s">
        <v>219</v>
      </c>
      <c r="C57" s="241">
        <v>84</v>
      </c>
      <c r="D57" s="241">
        <v>88</v>
      </c>
      <c r="E57" s="241">
        <f t="shared" ref="E57:E59" si="5">C57+D57</f>
        <v>172</v>
      </c>
      <c r="F57" s="153" t="s">
        <v>176</v>
      </c>
    </row>
    <row r="58" spans="1:6" ht="18" customHeight="1" x14ac:dyDescent="0.25">
      <c r="A58" s="246">
        <f>A57+1</f>
        <v>2</v>
      </c>
      <c r="B58" s="240" t="s">
        <v>268</v>
      </c>
      <c r="C58" s="241">
        <v>92</v>
      </c>
      <c r="D58" s="241">
        <v>93</v>
      </c>
      <c r="E58" s="241">
        <f t="shared" si="5"/>
        <v>185</v>
      </c>
      <c r="F58" s="153" t="s">
        <v>176</v>
      </c>
    </row>
    <row r="59" spans="1:6" ht="18" customHeight="1" x14ac:dyDescent="0.25">
      <c r="A59" s="246">
        <f t="shared" ref="A59:A75" si="6">A58+1</f>
        <v>3</v>
      </c>
      <c r="B59" s="240" t="s">
        <v>68</v>
      </c>
      <c r="C59" s="241">
        <v>93</v>
      </c>
      <c r="D59" s="241">
        <v>93</v>
      </c>
      <c r="E59" s="241">
        <f t="shared" si="5"/>
        <v>186</v>
      </c>
      <c r="F59" s="249" t="s">
        <v>176</v>
      </c>
    </row>
    <row r="60" spans="1:6" ht="18" customHeight="1" x14ac:dyDescent="0.25">
      <c r="A60" s="246">
        <f t="shared" si="6"/>
        <v>4</v>
      </c>
      <c r="B60" s="244" t="s">
        <v>215</v>
      </c>
      <c r="C60" s="241">
        <v>92</v>
      </c>
      <c r="D60" s="241">
        <v>96</v>
      </c>
      <c r="E60" s="241">
        <f t="shared" ref="E60:E75" si="7">C60+D60</f>
        <v>188</v>
      </c>
      <c r="F60" s="153" t="s">
        <v>176</v>
      </c>
    </row>
    <row r="61" spans="1:6" ht="18" customHeight="1" x14ac:dyDescent="0.25">
      <c r="A61" s="246">
        <f t="shared" si="6"/>
        <v>5</v>
      </c>
      <c r="B61" s="240" t="s">
        <v>261</v>
      </c>
      <c r="C61" s="241">
        <v>95</v>
      </c>
      <c r="D61" s="241">
        <v>94</v>
      </c>
      <c r="E61" s="241">
        <f t="shared" si="7"/>
        <v>189</v>
      </c>
      <c r="F61" s="249" t="s">
        <v>176</v>
      </c>
    </row>
    <row r="62" spans="1:6" ht="18" customHeight="1" x14ac:dyDescent="0.25">
      <c r="A62" s="246">
        <f t="shared" si="6"/>
        <v>6</v>
      </c>
      <c r="B62" s="240" t="s">
        <v>299</v>
      </c>
      <c r="C62" s="241">
        <v>95</v>
      </c>
      <c r="D62" s="241">
        <v>99</v>
      </c>
      <c r="E62" s="241">
        <f t="shared" si="7"/>
        <v>194</v>
      </c>
      <c r="F62" s="249" t="s">
        <v>176</v>
      </c>
    </row>
    <row r="63" spans="1:6" ht="18" customHeight="1" x14ac:dyDescent="0.25">
      <c r="A63" s="246">
        <f t="shared" si="6"/>
        <v>7</v>
      </c>
      <c r="B63" s="240" t="s">
        <v>87</v>
      </c>
      <c r="C63" s="241">
        <v>98</v>
      </c>
      <c r="D63" s="241">
        <v>98</v>
      </c>
      <c r="E63" s="241">
        <f t="shared" si="7"/>
        <v>196</v>
      </c>
      <c r="F63" s="249" t="s">
        <v>176</v>
      </c>
    </row>
    <row r="64" spans="1:6" ht="18" customHeight="1" x14ac:dyDescent="0.25">
      <c r="A64" s="246">
        <f t="shared" si="6"/>
        <v>8</v>
      </c>
      <c r="B64" s="240" t="s">
        <v>135</v>
      </c>
      <c r="C64" s="241">
        <v>101</v>
      </c>
      <c r="D64" s="241">
        <v>97</v>
      </c>
      <c r="E64" s="241">
        <f t="shared" si="7"/>
        <v>198</v>
      </c>
      <c r="F64" s="249" t="s">
        <v>176</v>
      </c>
    </row>
    <row r="65" spans="1:6" ht="18" customHeight="1" x14ac:dyDescent="0.25">
      <c r="A65" s="246">
        <f t="shared" si="6"/>
        <v>9</v>
      </c>
      <c r="B65" s="230" t="s">
        <v>54</v>
      </c>
      <c r="C65" s="231">
        <v>99</v>
      </c>
      <c r="D65" s="231">
        <v>99</v>
      </c>
      <c r="E65" s="231">
        <f t="shared" si="7"/>
        <v>198</v>
      </c>
      <c r="F65" s="156" t="s">
        <v>176</v>
      </c>
    </row>
    <row r="66" spans="1:6" ht="18" customHeight="1" x14ac:dyDescent="0.25">
      <c r="A66" s="246">
        <f t="shared" si="6"/>
        <v>10</v>
      </c>
      <c r="B66" s="234" t="s">
        <v>38</v>
      </c>
      <c r="C66" s="231">
        <v>100</v>
      </c>
      <c r="D66" s="231">
        <v>100</v>
      </c>
      <c r="E66" s="231">
        <f t="shared" si="7"/>
        <v>200</v>
      </c>
      <c r="F66" s="156" t="s">
        <v>176</v>
      </c>
    </row>
    <row r="67" spans="1:6" ht="18" customHeight="1" x14ac:dyDescent="0.25">
      <c r="A67" s="246">
        <f t="shared" si="6"/>
        <v>11</v>
      </c>
      <c r="B67" s="230" t="s">
        <v>139</v>
      </c>
      <c r="C67" s="231">
        <v>103</v>
      </c>
      <c r="D67" s="231">
        <v>98</v>
      </c>
      <c r="E67" s="231">
        <f t="shared" si="7"/>
        <v>201</v>
      </c>
      <c r="F67" s="156" t="s">
        <v>176</v>
      </c>
    </row>
    <row r="68" spans="1:6" ht="18" customHeight="1" x14ac:dyDescent="0.25">
      <c r="A68" s="246">
        <f t="shared" si="6"/>
        <v>12</v>
      </c>
      <c r="B68" s="230" t="s">
        <v>140</v>
      </c>
      <c r="C68" s="231">
        <v>102</v>
      </c>
      <c r="D68" s="231">
        <v>100</v>
      </c>
      <c r="E68" s="231">
        <f t="shared" si="7"/>
        <v>202</v>
      </c>
      <c r="F68" s="156" t="s">
        <v>176</v>
      </c>
    </row>
    <row r="69" spans="1:6" ht="18" customHeight="1" x14ac:dyDescent="0.25">
      <c r="A69" s="246">
        <f t="shared" si="6"/>
        <v>13</v>
      </c>
      <c r="B69" s="234" t="s">
        <v>73</v>
      </c>
      <c r="C69" s="231">
        <v>99</v>
      </c>
      <c r="D69" s="231">
        <v>103</v>
      </c>
      <c r="E69" s="231">
        <f t="shared" si="7"/>
        <v>202</v>
      </c>
      <c r="F69" s="156" t="s">
        <v>176</v>
      </c>
    </row>
    <row r="70" spans="1:6" ht="18" customHeight="1" x14ac:dyDescent="0.25">
      <c r="A70" s="246">
        <f t="shared" si="6"/>
        <v>14</v>
      </c>
      <c r="B70" s="230" t="s">
        <v>85</v>
      </c>
      <c r="C70" s="231">
        <v>100</v>
      </c>
      <c r="D70" s="231">
        <v>104</v>
      </c>
      <c r="E70" s="231">
        <f t="shared" si="7"/>
        <v>204</v>
      </c>
      <c r="F70" s="156" t="s">
        <v>176</v>
      </c>
    </row>
    <row r="71" spans="1:6" ht="18" customHeight="1" x14ac:dyDescent="0.25">
      <c r="A71" s="246">
        <f t="shared" si="6"/>
        <v>15</v>
      </c>
      <c r="B71" s="234" t="s">
        <v>210</v>
      </c>
      <c r="C71" s="231">
        <v>104</v>
      </c>
      <c r="D71" s="231">
        <v>102</v>
      </c>
      <c r="E71" s="231">
        <f t="shared" si="7"/>
        <v>206</v>
      </c>
      <c r="F71" s="156" t="s">
        <v>176</v>
      </c>
    </row>
    <row r="72" spans="1:6" ht="18" customHeight="1" x14ac:dyDescent="0.25">
      <c r="A72" s="246">
        <f t="shared" si="6"/>
        <v>16</v>
      </c>
      <c r="B72" s="234" t="s">
        <v>146</v>
      </c>
      <c r="C72" s="231">
        <v>105</v>
      </c>
      <c r="D72" s="231">
        <v>103</v>
      </c>
      <c r="E72" s="231">
        <f t="shared" si="7"/>
        <v>208</v>
      </c>
      <c r="F72" s="156" t="s">
        <v>176</v>
      </c>
    </row>
    <row r="73" spans="1:6" ht="18" customHeight="1" x14ac:dyDescent="0.25">
      <c r="A73" s="246">
        <f t="shared" si="6"/>
        <v>17</v>
      </c>
      <c r="B73" s="230" t="s">
        <v>321</v>
      </c>
      <c r="C73" s="231">
        <v>101</v>
      </c>
      <c r="D73" s="231">
        <v>108</v>
      </c>
      <c r="E73" s="231">
        <f t="shared" si="7"/>
        <v>209</v>
      </c>
      <c r="F73" s="156" t="s">
        <v>176</v>
      </c>
    </row>
    <row r="74" spans="1:6" ht="18" customHeight="1" x14ac:dyDescent="0.25">
      <c r="A74" s="246">
        <f t="shared" si="6"/>
        <v>18</v>
      </c>
      <c r="B74" s="230" t="s">
        <v>206</v>
      </c>
      <c r="C74" s="231">
        <v>114</v>
      </c>
      <c r="D74" s="231">
        <v>101</v>
      </c>
      <c r="E74" s="231">
        <f t="shared" si="7"/>
        <v>215</v>
      </c>
      <c r="F74" s="156" t="s">
        <v>176</v>
      </c>
    </row>
    <row r="75" spans="1:6" ht="18" customHeight="1" x14ac:dyDescent="0.25">
      <c r="A75" s="246">
        <f t="shared" si="6"/>
        <v>19</v>
      </c>
      <c r="B75" s="230" t="s">
        <v>324</v>
      </c>
      <c r="C75" s="231">
        <v>108</v>
      </c>
      <c r="D75" s="231">
        <v>107</v>
      </c>
      <c r="E75" s="231">
        <f t="shared" si="7"/>
        <v>215</v>
      </c>
      <c r="F75" s="156" t="s">
        <v>176</v>
      </c>
    </row>
    <row r="76" spans="1:6" ht="18" customHeight="1" x14ac:dyDescent="0.25">
      <c r="A76" s="246"/>
      <c r="B76" s="230"/>
      <c r="C76" s="231"/>
      <c r="D76" s="231"/>
      <c r="E76" s="231"/>
      <c r="F76" s="156"/>
    </row>
    <row r="78" spans="1:6" ht="30" customHeight="1" x14ac:dyDescent="0.25">
      <c r="A78" s="317" t="s">
        <v>332</v>
      </c>
      <c r="B78" s="317"/>
      <c r="C78" s="317"/>
      <c r="D78" s="317"/>
      <c r="E78" s="317"/>
      <c r="F78" s="317"/>
    </row>
    <row r="79" spans="1:6" ht="12" customHeight="1" x14ac:dyDescent="0.25">
      <c r="A79" s="37"/>
      <c r="B79" s="37"/>
      <c r="C79" s="103"/>
      <c r="D79" s="103"/>
      <c r="E79" s="103"/>
      <c r="F79" s="103"/>
    </row>
    <row r="80" spans="1:6" ht="24" customHeight="1" x14ac:dyDescent="0.25">
      <c r="A80" s="314" t="s">
        <v>164</v>
      </c>
      <c r="B80" s="314"/>
      <c r="C80" s="314"/>
      <c r="D80" s="314"/>
      <c r="E80" s="314"/>
      <c r="F80" s="314"/>
    </row>
    <row r="81" spans="1:6" ht="12" customHeight="1" thickBot="1" x14ac:dyDescent="0.3">
      <c r="A81" s="38"/>
      <c r="B81" s="105"/>
      <c r="C81" s="105"/>
      <c r="D81" s="105"/>
      <c r="E81" s="105"/>
      <c r="F81" s="105"/>
    </row>
    <row r="82" spans="1:6" ht="18" customHeight="1" thickBot="1" x14ac:dyDescent="0.3">
      <c r="A82" s="122"/>
      <c r="B82" s="147" t="s">
        <v>2</v>
      </c>
      <c r="C82" s="149" t="s">
        <v>3</v>
      </c>
      <c r="D82" s="150" t="s">
        <v>4</v>
      </c>
      <c r="E82" s="151" t="s">
        <v>5</v>
      </c>
      <c r="F82" s="148" t="s">
        <v>102</v>
      </c>
    </row>
    <row r="83" spans="1:6" ht="18" customHeight="1" x14ac:dyDescent="0.25">
      <c r="A83" s="116">
        <v>1</v>
      </c>
      <c r="B83" s="247" t="s">
        <v>270</v>
      </c>
      <c r="C83" s="136">
        <v>97</v>
      </c>
      <c r="D83" s="107">
        <v>98</v>
      </c>
      <c r="E83" s="137">
        <f>C83+D83</f>
        <v>195</v>
      </c>
      <c r="F83" s="153" t="s">
        <v>176</v>
      </c>
    </row>
    <row r="84" spans="1:6" ht="18" customHeight="1" x14ac:dyDescent="0.25">
      <c r="A84" s="116">
        <v>2</v>
      </c>
      <c r="B84" s="247" t="s">
        <v>144</v>
      </c>
      <c r="C84" s="136">
        <v>103</v>
      </c>
      <c r="D84" s="107">
        <v>102</v>
      </c>
      <c r="E84" s="137">
        <f>C84+D84</f>
        <v>205</v>
      </c>
      <c r="F84" s="153" t="s">
        <v>176</v>
      </c>
    </row>
    <row r="85" spans="1:6" ht="18" customHeight="1" x14ac:dyDescent="0.25">
      <c r="A85" s="118">
        <v>3</v>
      </c>
      <c r="B85" s="250" t="s">
        <v>134</v>
      </c>
      <c r="C85" s="136">
        <v>109</v>
      </c>
      <c r="D85" s="107">
        <v>103</v>
      </c>
      <c r="E85" s="137">
        <f>C85+D85</f>
        <v>212</v>
      </c>
      <c r="F85" s="249" t="s">
        <v>176</v>
      </c>
    </row>
    <row r="86" spans="1:6" ht="18" customHeight="1" x14ac:dyDescent="0.25">
      <c r="A86" s="118">
        <v>4</v>
      </c>
      <c r="B86" s="247" t="s">
        <v>294</v>
      </c>
      <c r="C86" s="136">
        <v>106</v>
      </c>
      <c r="D86" s="107">
        <v>113</v>
      </c>
      <c r="E86" s="137">
        <f>C86+D86</f>
        <v>219</v>
      </c>
      <c r="F86" s="249" t="s">
        <v>176</v>
      </c>
    </row>
    <row r="87" spans="1:6" ht="18" customHeight="1" thickBot="1" x14ac:dyDescent="0.3">
      <c r="A87" s="118"/>
      <c r="B87" s="251"/>
      <c r="C87" s="139"/>
      <c r="D87" s="108"/>
      <c r="E87" s="140"/>
      <c r="F87" s="252"/>
    </row>
  </sheetData>
  <sortState ref="B90:E94">
    <sortCondition ref="E90:E94"/>
    <sortCondition ref="D90:D94"/>
  </sortState>
  <mergeCells count="8">
    <mergeCell ref="A78:F78"/>
    <mergeCell ref="A80:F80"/>
    <mergeCell ref="A1:F1"/>
    <mergeCell ref="A3:F3"/>
    <mergeCell ref="A28:F28"/>
    <mergeCell ref="A30:F30"/>
    <mergeCell ref="A52:F52"/>
    <mergeCell ref="A54:F54"/>
  </mergeCells>
  <pageMargins left="0.25" right="0.25" top="0.75" bottom="0.75" header="0.3" footer="0.3"/>
  <pageSetup paperSize="9" scale="92" orientation="landscape" r:id="rId1"/>
  <rowBreaks count="3" manualBreakCount="3">
    <brk id="27" max="16383" man="1"/>
    <brk id="51" max="16383" man="1"/>
    <brk id="7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topLeftCell="A4" workbookViewId="0">
      <selection activeCell="H144" sqref="H144"/>
    </sheetView>
  </sheetViews>
  <sheetFormatPr defaultColWidth="9.140625" defaultRowHeight="18" customHeight="1" x14ac:dyDescent="0.25"/>
  <cols>
    <col min="1" max="1" width="6.42578125" style="40" bestFit="1" customWidth="1"/>
    <col min="2" max="2" width="38.85546875" style="102" customWidth="1"/>
    <col min="3" max="6" width="13.28515625" style="102" customWidth="1"/>
    <col min="7" max="16384" width="9.140625" style="102"/>
  </cols>
  <sheetData>
    <row r="1" spans="1:7" ht="30" customHeight="1" x14ac:dyDescent="0.3">
      <c r="A1" s="317" t="s">
        <v>307</v>
      </c>
      <c r="B1" s="317"/>
      <c r="C1" s="318"/>
      <c r="D1" s="318"/>
      <c r="E1" s="318"/>
      <c r="F1" s="318"/>
    </row>
    <row r="2" spans="1:7" ht="12" customHeight="1" x14ac:dyDescent="0.3">
      <c r="A2" s="37"/>
      <c r="B2" s="37"/>
      <c r="C2" s="103"/>
      <c r="D2" s="103"/>
      <c r="E2" s="103"/>
      <c r="F2" s="103"/>
      <c r="G2" s="104"/>
    </row>
    <row r="3" spans="1:7" ht="24" customHeight="1" x14ac:dyDescent="0.3">
      <c r="A3" s="314" t="s">
        <v>162</v>
      </c>
      <c r="B3" s="314"/>
      <c r="C3" s="316"/>
      <c r="D3" s="316"/>
      <c r="E3" s="316"/>
      <c r="F3" s="316"/>
      <c r="G3" s="104"/>
    </row>
    <row r="4" spans="1:7" ht="12" customHeight="1" thickBot="1" x14ac:dyDescent="0.35">
      <c r="A4" s="38"/>
      <c r="B4" s="105"/>
      <c r="C4" s="105"/>
      <c r="D4" s="105"/>
      <c r="E4" s="105"/>
      <c r="F4" s="105"/>
    </row>
    <row r="5" spans="1:7" ht="18" customHeight="1" thickBot="1" x14ac:dyDescent="0.35">
      <c r="A5" s="122"/>
      <c r="B5" s="147" t="s">
        <v>2</v>
      </c>
      <c r="C5" s="225" t="s">
        <v>3</v>
      </c>
      <c r="D5" s="226" t="s">
        <v>4</v>
      </c>
      <c r="E5" s="227" t="s">
        <v>5</v>
      </c>
      <c r="F5" s="148" t="s">
        <v>102</v>
      </c>
    </row>
    <row r="6" spans="1:7" ht="18" customHeight="1" x14ac:dyDescent="0.3">
      <c r="A6" s="115">
        <v>1</v>
      </c>
      <c r="B6" s="123" t="s">
        <v>9</v>
      </c>
      <c r="C6" s="134">
        <v>77</v>
      </c>
      <c r="D6" s="106">
        <v>74</v>
      </c>
      <c r="E6" s="135">
        <f t="shared" ref="E6:E27" si="0">C6+D6</f>
        <v>151</v>
      </c>
      <c r="F6" s="152" t="s">
        <v>176</v>
      </c>
    </row>
    <row r="7" spans="1:7" ht="18" customHeight="1" x14ac:dyDescent="0.3">
      <c r="A7" s="116">
        <f>A6+1</f>
        <v>2</v>
      </c>
      <c r="B7" s="124" t="s">
        <v>112</v>
      </c>
      <c r="C7" s="136">
        <v>75</v>
      </c>
      <c r="D7" s="107">
        <v>76</v>
      </c>
      <c r="E7" s="137">
        <f t="shared" si="0"/>
        <v>151</v>
      </c>
      <c r="F7" s="153" t="s">
        <v>176</v>
      </c>
    </row>
    <row r="8" spans="1:7" ht="18" customHeight="1" x14ac:dyDescent="0.3">
      <c r="A8" s="116">
        <f t="shared" ref="A8:A13" si="1">A7+1</f>
        <v>3</v>
      </c>
      <c r="B8" s="124" t="s">
        <v>12</v>
      </c>
      <c r="C8" s="136">
        <v>73</v>
      </c>
      <c r="D8" s="107">
        <v>79</v>
      </c>
      <c r="E8" s="137">
        <f t="shared" si="0"/>
        <v>152</v>
      </c>
      <c r="F8" s="153" t="s">
        <v>176</v>
      </c>
    </row>
    <row r="9" spans="1:7" ht="18" customHeight="1" x14ac:dyDescent="0.3">
      <c r="A9" s="116">
        <f t="shared" si="1"/>
        <v>4</v>
      </c>
      <c r="B9" s="124" t="s">
        <v>165</v>
      </c>
      <c r="C9" s="138">
        <v>81</v>
      </c>
      <c r="D9" s="107">
        <v>72</v>
      </c>
      <c r="E9" s="137">
        <f t="shared" si="0"/>
        <v>153</v>
      </c>
      <c r="F9" s="153" t="s">
        <v>176</v>
      </c>
    </row>
    <row r="10" spans="1:7" ht="18" customHeight="1" x14ac:dyDescent="0.3">
      <c r="A10" s="116">
        <f t="shared" si="1"/>
        <v>5</v>
      </c>
      <c r="B10" s="124" t="s">
        <v>108</v>
      </c>
      <c r="C10" s="136">
        <v>78</v>
      </c>
      <c r="D10" s="107">
        <v>78</v>
      </c>
      <c r="E10" s="137">
        <f t="shared" si="0"/>
        <v>156</v>
      </c>
      <c r="F10" s="153" t="s">
        <v>176</v>
      </c>
    </row>
    <row r="11" spans="1:7" ht="18" customHeight="1" x14ac:dyDescent="0.3">
      <c r="A11" s="116">
        <f t="shared" si="1"/>
        <v>6</v>
      </c>
      <c r="B11" s="125" t="s">
        <v>105</v>
      </c>
      <c r="C11" s="136">
        <v>81</v>
      </c>
      <c r="D11" s="107">
        <v>80</v>
      </c>
      <c r="E11" s="137">
        <f t="shared" si="0"/>
        <v>161</v>
      </c>
      <c r="F11" s="153" t="s">
        <v>176</v>
      </c>
    </row>
    <row r="12" spans="1:7" ht="18" customHeight="1" x14ac:dyDescent="0.3">
      <c r="A12" s="116">
        <f t="shared" si="1"/>
        <v>7</v>
      </c>
      <c r="B12" s="124" t="s">
        <v>283</v>
      </c>
      <c r="C12" s="136">
        <v>82</v>
      </c>
      <c r="D12" s="107">
        <v>82</v>
      </c>
      <c r="E12" s="137">
        <f t="shared" si="0"/>
        <v>164</v>
      </c>
      <c r="F12" s="153" t="s">
        <v>176</v>
      </c>
    </row>
    <row r="13" spans="1:7" ht="18" customHeight="1" thickBot="1" x14ac:dyDescent="0.35">
      <c r="A13" s="228">
        <f t="shared" si="1"/>
        <v>8</v>
      </c>
      <c r="B13" s="126" t="s">
        <v>281</v>
      </c>
      <c r="C13" s="139">
        <v>90</v>
      </c>
      <c r="D13" s="108">
        <v>76</v>
      </c>
      <c r="E13" s="140">
        <f t="shared" si="0"/>
        <v>166</v>
      </c>
      <c r="F13" s="154" t="s">
        <v>176</v>
      </c>
    </row>
    <row r="14" spans="1:7" ht="18" customHeight="1" x14ac:dyDescent="0.3">
      <c r="A14" s="117">
        <f>A13+1</f>
        <v>9</v>
      </c>
      <c r="B14" s="127" t="s">
        <v>308</v>
      </c>
      <c r="C14" s="141">
        <v>81</v>
      </c>
      <c r="D14" s="109">
        <v>85</v>
      </c>
      <c r="E14" s="110">
        <f t="shared" si="0"/>
        <v>166</v>
      </c>
      <c r="F14" s="155" t="s">
        <v>176</v>
      </c>
    </row>
    <row r="15" spans="1:7" ht="18" customHeight="1" x14ac:dyDescent="0.3">
      <c r="A15" s="118">
        <f>A14+1</f>
        <v>10</v>
      </c>
      <c r="B15" s="128" t="s">
        <v>179</v>
      </c>
      <c r="C15" s="142">
        <v>80</v>
      </c>
      <c r="D15" s="111">
        <v>86</v>
      </c>
      <c r="E15" s="112">
        <f t="shared" si="0"/>
        <v>166</v>
      </c>
      <c r="F15" s="160" t="s">
        <v>177</v>
      </c>
    </row>
    <row r="16" spans="1:7" ht="18" customHeight="1" x14ac:dyDescent="0.3">
      <c r="A16" s="118">
        <f t="shared" ref="A16:A39" si="2">A15+1</f>
        <v>11</v>
      </c>
      <c r="B16" s="128" t="s">
        <v>170</v>
      </c>
      <c r="C16" s="142">
        <v>80</v>
      </c>
      <c r="D16" s="111">
        <v>86</v>
      </c>
      <c r="E16" s="143">
        <f t="shared" si="0"/>
        <v>166</v>
      </c>
      <c r="F16" s="156" t="s">
        <v>176</v>
      </c>
    </row>
    <row r="17" spans="1:6" ht="18" customHeight="1" x14ac:dyDescent="0.3">
      <c r="A17" s="118">
        <f t="shared" si="2"/>
        <v>12</v>
      </c>
      <c r="B17" s="128" t="s">
        <v>127</v>
      </c>
      <c r="C17" s="142">
        <v>86</v>
      </c>
      <c r="D17" s="111">
        <v>81</v>
      </c>
      <c r="E17" s="143">
        <f t="shared" si="0"/>
        <v>167</v>
      </c>
      <c r="F17" s="156" t="s">
        <v>176</v>
      </c>
    </row>
    <row r="18" spans="1:6" ht="18" customHeight="1" x14ac:dyDescent="0.3">
      <c r="A18" s="118">
        <f t="shared" si="2"/>
        <v>13</v>
      </c>
      <c r="B18" s="128" t="s">
        <v>136</v>
      </c>
      <c r="C18" s="142">
        <v>85</v>
      </c>
      <c r="D18" s="111">
        <v>82</v>
      </c>
      <c r="E18" s="112">
        <f t="shared" si="0"/>
        <v>167</v>
      </c>
      <c r="F18" s="156" t="s">
        <v>176</v>
      </c>
    </row>
    <row r="19" spans="1:6" ht="18" customHeight="1" x14ac:dyDescent="0.3">
      <c r="A19" s="118">
        <f t="shared" si="2"/>
        <v>14</v>
      </c>
      <c r="B19" s="128" t="s">
        <v>104</v>
      </c>
      <c r="C19" s="142">
        <v>80</v>
      </c>
      <c r="D19" s="111">
        <v>87</v>
      </c>
      <c r="E19" s="112">
        <f t="shared" si="0"/>
        <v>167</v>
      </c>
      <c r="F19" s="156" t="s">
        <v>176</v>
      </c>
    </row>
    <row r="20" spans="1:6" ht="18" customHeight="1" x14ac:dyDescent="0.25">
      <c r="A20" s="118">
        <f t="shared" si="2"/>
        <v>15</v>
      </c>
      <c r="B20" s="128" t="s">
        <v>310</v>
      </c>
      <c r="C20" s="144">
        <v>87</v>
      </c>
      <c r="D20" s="113">
        <v>82</v>
      </c>
      <c r="E20" s="143">
        <f t="shared" si="0"/>
        <v>169</v>
      </c>
      <c r="F20" s="156" t="s">
        <v>176</v>
      </c>
    </row>
    <row r="21" spans="1:6" ht="18" customHeight="1" x14ac:dyDescent="0.25">
      <c r="A21" s="118">
        <f t="shared" si="2"/>
        <v>16</v>
      </c>
      <c r="B21" s="129" t="s">
        <v>22</v>
      </c>
      <c r="C21" s="142">
        <v>89</v>
      </c>
      <c r="D21" s="111">
        <v>83</v>
      </c>
      <c r="E21" s="143">
        <f t="shared" si="0"/>
        <v>172</v>
      </c>
      <c r="F21" s="156" t="s">
        <v>176</v>
      </c>
    </row>
    <row r="22" spans="1:6" ht="18" customHeight="1" x14ac:dyDescent="0.25">
      <c r="A22" s="118">
        <f t="shared" si="2"/>
        <v>17</v>
      </c>
      <c r="B22" s="128" t="s">
        <v>279</v>
      </c>
      <c r="C22" s="142">
        <v>85</v>
      </c>
      <c r="D22" s="111">
        <v>87</v>
      </c>
      <c r="E22" s="143">
        <f t="shared" si="0"/>
        <v>172</v>
      </c>
      <c r="F22" s="160" t="s">
        <v>177</v>
      </c>
    </row>
    <row r="23" spans="1:6" ht="18" customHeight="1" x14ac:dyDescent="0.25">
      <c r="A23" s="118">
        <f t="shared" si="2"/>
        <v>18</v>
      </c>
      <c r="B23" s="128" t="s">
        <v>37</v>
      </c>
      <c r="C23" s="142">
        <v>86</v>
      </c>
      <c r="D23" s="111">
        <v>89</v>
      </c>
      <c r="E23" s="143">
        <f t="shared" si="0"/>
        <v>175</v>
      </c>
      <c r="F23" s="156" t="s">
        <v>176</v>
      </c>
    </row>
    <row r="24" spans="1:6" ht="18" customHeight="1" x14ac:dyDescent="0.25">
      <c r="A24" s="118">
        <f t="shared" si="2"/>
        <v>19</v>
      </c>
      <c r="B24" s="128" t="s">
        <v>311</v>
      </c>
      <c r="C24" s="142">
        <v>87</v>
      </c>
      <c r="D24" s="111">
        <v>89</v>
      </c>
      <c r="E24" s="143">
        <f t="shared" si="0"/>
        <v>176</v>
      </c>
      <c r="F24" s="156" t="s">
        <v>176</v>
      </c>
    </row>
    <row r="25" spans="1:6" ht="18" customHeight="1" x14ac:dyDescent="0.25">
      <c r="A25" s="118">
        <f t="shared" si="2"/>
        <v>20</v>
      </c>
      <c r="B25" s="129" t="s">
        <v>32</v>
      </c>
      <c r="C25" s="142">
        <v>91</v>
      </c>
      <c r="D25" s="111">
        <v>86</v>
      </c>
      <c r="E25" s="112">
        <f t="shared" si="0"/>
        <v>177</v>
      </c>
      <c r="F25" s="156" t="s">
        <v>176</v>
      </c>
    </row>
    <row r="26" spans="1:6" ht="18" customHeight="1" x14ac:dyDescent="0.25">
      <c r="A26" s="118">
        <f t="shared" si="2"/>
        <v>21</v>
      </c>
      <c r="B26" s="128" t="s">
        <v>121</v>
      </c>
      <c r="C26" s="142">
        <v>92</v>
      </c>
      <c r="D26" s="111">
        <v>89</v>
      </c>
      <c r="E26" s="143">
        <f t="shared" si="0"/>
        <v>181</v>
      </c>
      <c r="F26" s="156" t="s">
        <v>176</v>
      </c>
    </row>
    <row r="27" spans="1:6" ht="18" customHeight="1" x14ac:dyDescent="0.25">
      <c r="A27" s="118">
        <f t="shared" si="2"/>
        <v>22</v>
      </c>
      <c r="B27" s="128" t="s">
        <v>315</v>
      </c>
      <c r="C27" s="142">
        <v>97</v>
      </c>
      <c r="D27" s="111">
        <v>88</v>
      </c>
      <c r="E27" s="143">
        <f t="shared" si="0"/>
        <v>185</v>
      </c>
      <c r="F27" s="156" t="s">
        <v>176</v>
      </c>
    </row>
    <row r="28" spans="1:6" ht="18" customHeight="1" x14ac:dyDescent="0.25">
      <c r="A28" s="118">
        <f t="shared" si="2"/>
        <v>23</v>
      </c>
      <c r="B28" s="128" t="s">
        <v>6</v>
      </c>
      <c r="C28" s="142">
        <v>78</v>
      </c>
      <c r="D28" s="111" t="s">
        <v>25</v>
      </c>
      <c r="E28" s="143" t="s">
        <v>178</v>
      </c>
      <c r="F28" s="160" t="s">
        <v>177</v>
      </c>
    </row>
    <row r="29" spans="1:6" ht="18" customHeight="1" x14ac:dyDescent="0.25">
      <c r="A29" s="118">
        <f t="shared" si="2"/>
        <v>24</v>
      </c>
      <c r="B29" s="129" t="s">
        <v>256</v>
      </c>
      <c r="C29" s="142">
        <v>83</v>
      </c>
      <c r="D29" s="111" t="s">
        <v>154</v>
      </c>
      <c r="E29" s="112" t="s">
        <v>178</v>
      </c>
      <c r="F29" s="160" t="s">
        <v>177</v>
      </c>
    </row>
    <row r="30" spans="1:6" ht="18" customHeight="1" x14ac:dyDescent="0.25">
      <c r="A30" s="118">
        <f t="shared" si="2"/>
        <v>25</v>
      </c>
      <c r="B30" s="128" t="s">
        <v>309</v>
      </c>
      <c r="C30" s="142">
        <v>84</v>
      </c>
      <c r="D30" s="111" t="s">
        <v>25</v>
      </c>
      <c r="E30" s="112" t="s">
        <v>178</v>
      </c>
      <c r="F30" s="160" t="s">
        <v>177</v>
      </c>
    </row>
    <row r="31" spans="1:6" ht="18" customHeight="1" x14ac:dyDescent="0.25">
      <c r="A31" s="118">
        <f t="shared" si="2"/>
        <v>26</v>
      </c>
      <c r="B31" s="128" t="s">
        <v>169</v>
      </c>
      <c r="C31" s="142">
        <v>86</v>
      </c>
      <c r="D31" s="111" t="s">
        <v>25</v>
      </c>
      <c r="E31" s="112" t="s">
        <v>178</v>
      </c>
      <c r="F31" s="156" t="s">
        <v>176</v>
      </c>
    </row>
    <row r="32" spans="1:6" ht="18" customHeight="1" x14ac:dyDescent="0.25">
      <c r="A32" s="118">
        <f t="shared" si="2"/>
        <v>27</v>
      </c>
      <c r="B32" s="128" t="s">
        <v>312</v>
      </c>
      <c r="C32" s="142">
        <v>88</v>
      </c>
      <c r="D32" s="111" t="s">
        <v>25</v>
      </c>
      <c r="E32" s="112" t="s">
        <v>178</v>
      </c>
      <c r="F32" s="156" t="s">
        <v>176</v>
      </c>
    </row>
    <row r="33" spans="1:6" ht="18" customHeight="1" x14ac:dyDescent="0.25">
      <c r="A33" s="118">
        <f t="shared" si="2"/>
        <v>28</v>
      </c>
      <c r="B33" s="129" t="s">
        <v>313</v>
      </c>
      <c r="C33" s="142">
        <v>92</v>
      </c>
      <c r="D33" s="111" t="s">
        <v>25</v>
      </c>
      <c r="E33" s="112" t="s">
        <v>178</v>
      </c>
      <c r="F33" s="160" t="s">
        <v>177</v>
      </c>
    </row>
    <row r="34" spans="1:6" ht="18" customHeight="1" x14ac:dyDescent="0.25">
      <c r="A34" s="118">
        <f t="shared" si="2"/>
        <v>29</v>
      </c>
      <c r="B34" s="128" t="s">
        <v>314</v>
      </c>
      <c r="C34" s="142">
        <v>92</v>
      </c>
      <c r="D34" s="111" t="s">
        <v>25</v>
      </c>
      <c r="E34" s="112" t="s">
        <v>178</v>
      </c>
      <c r="F34" s="156" t="s">
        <v>176</v>
      </c>
    </row>
    <row r="35" spans="1:6" ht="18" customHeight="1" x14ac:dyDescent="0.25">
      <c r="A35" s="118">
        <f t="shared" si="2"/>
        <v>30</v>
      </c>
      <c r="B35" s="128" t="s">
        <v>10</v>
      </c>
      <c r="C35" s="142" t="s">
        <v>154</v>
      </c>
      <c r="D35" s="111" t="s">
        <v>25</v>
      </c>
      <c r="E35" s="112" t="s">
        <v>178</v>
      </c>
      <c r="F35" s="156" t="s">
        <v>176</v>
      </c>
    </row>
    <row r="36" spans="1:6" ht="18" customHeight="1" x14ac:dyDescent="0.25">
      <c r="A36" s="118">
        <f t="shared" si="2"/>
        <v>31</v>
      </c>
      <c r="B36" s="128" t="s">
        <v>226</v>
      </c>
      <c r="C36" s="142" t="s">
        <v>154</v>
      </c>
      <c r="D36" s="111" t="s">
        <v>154</v>
      </c>
      <c r="E36" s="112" t="s">
        <v>178</v>
      </c>
      <c r="F36" s="156" t="s">
        <v>176</v>
      </c>
    </row>
    <row r="37" spans="1:6" ht="18" customHeight="1" x14ac:dyDescent="0.25">
      <c r="A37" s="118">
        <f t="shared" si="2"/>
        <v>32</v>
      </c>
      <c r="B37" s="129"/>
      <c r="C37" s="142"/>
      <c r="D37" s="111"/>
      <c r="E37" s="112"/>
      <c r="F37" s="156"/>
    </row>
    <row r="38" spans="1:6" ht="18" customHeight="1" x14ac:dyDescent="0.25">
      <c r="A38" s="118">
        <f t="shared" si="2"/>
        <v>33</v>
      </c>
      <c r="B38" s="128"/>
      <c r="C38" s="142"/>
      <c r="D38" s="111"/>
      <c r="E38" s="112"/>
      <c r="F38" s="160"/>
    </row>
    <row r="39" spans="1:6" ht="18" customHeight="1" x14ac:dyDescent="0.25">
      <c r="A39" s="118">
        <f t="shared" si="2"/>
        <v>34</v>
      </c>
      <c r="B39" s="128"/>
      <c r="C39" s="142"/>
      <c r="D39" s="111"/>
      <c r="E39" s="112"/>
      <c r="F39" s="160"/>
    </row>
    <row r="40" spans="1:6" ht="18" customHeight="1" x14ac:dyDescent="0.25">
      <c r="A40" s="118">
        <f>A39+1</f>
        <v>35</v>
      </c>
      <c r="B40" s="128"/>
      <c r="C40" s="142"/>
      <c r="D40" s="111"/>
      <c r="E40" s="112"/>
      <c r="F40" s="160"/>
    </row>
    <row r="41" spans="1:6" ht="18" customHeight="1" thickBot="1" x14ac:dyDescent="0.3">
      <c r="A41" s="121">
        <v>36</v>
      </c>
      <c r="B41" s="130"/>
      <c r="C41" s="145"/>
      <c r="D41" s="114"/>
      <c r="E41" s="224"/>
      <c r="F41" s="163"/>
    </row>
    <row r="42" spans="1:6" ht="30" customHeight="1" x14ac:dyDescent="0.25">
      <c r="A42" s="317" t="s">
        <v>307</v>
      </c>
      <c r="B42" s="317"/>
      <c r="C42" s="318"/>
      <c r="D42" s="318"/>
      <c r="E42" s="318"/>
      <c r="F42" s="318"/>
    </row>
    <row r="43" spans="1:6" ht="12" customHeight="1" x14ac:dyDescent="0.25">
      <c r="A43" s="37"/>
      <c r="B43" s="37"/>
      <c r="C43" s="103"/>
      <c r="D43" s="103"/>
      <c r="E43" s="103"/>
      <c r="F43" s="103"/>
    </row>
    <row r="44" spans="1:6" ht="24" customHeight="1" x14ac:dyDescent="0.25">
      <c r="A44" s="314" t="s">
        <v>161</v>
      </c>
      <c r="B44" s="314"/>
      <c r="C44" s="316"/>
      <c r="D44" s="316"/>
      <c r="E44" s="316"/>
      <c r="F44" s="316"/>
    </row>
    <row r="45" spans="1:6" ht="12" customHeight="1" thickBot="1" x14ac:dyDescent="0.3">
      <c r="A45" s="38"/>
      <c r="B45" s="105"/>
      <c r="C45" s="105"/>
      <c r="D45" s="105"/>
      <c r="E45" s="105"/>
      <c r="F45" s="105"/>
    </row>
    <row r="46" spans="1:6" ht="18" customHeight="1" thickBot="1" x14ac:dyDescent="0.3">
      <c r="A46" s="122"/>
      <c r="B46" s="147" t="s">
        <v>2</v>
      </c>
      <c r="C46" s="149" t="s">
        <v>3</v>
      </c>
      <c r="D46" s="150" t="s">
        <v>4</v>
      </c>
      <c r="E46" s="151" t="s">
        <v>5</v>
      </c>
      <c r="F46" s="148" t="s">
        <v>102</v>
      </c>
    </row>
    <row r="47" spans="1:6" ht="18" customHeight="1" x14ac:dyDescent="0.25">
      <c r="A47" s="115">
        <v>1</v>
      </c>
      <c r="B47" s="123" t="s">
        <v>286</v>
      </c>
      <c r="C47" s="134">
        <v>89</v>
      </c>
      <c r="D47" s="106">
        <v>79</v>
      </c>
      <c r="E47" s="135">
        <f t="shared" ref="E47:E74" si="3">C47+D47</f>
        <v>168</v>
      </c>
      <c r="F47" s="152" t="s">
        <v>176</v>
      </c>
    </row>
    <row r="48" spans="1:6" ht="18" customHeight="1" x14ac:dyDescent="0.25">
      <c r="A48" s="116">
        <f>A47+1</f>
        <v>2</v>
      </c>
      <c r="B48" s="124" t="s">
        <v>62</v>
      </c>
      <c r="C48" s="136">
        <v>86</v>
      </c>
      <c r="D48" s="107">
        <v>85</v>
      </c>
      <c r="E48" s="137">
        <f t="shared" si="3"/>
        <v>171</v>
      </c>
      <c r="F48" s="153" t="s">
        <v>176</v>
      </c>
    </row>
    <row r="49" spans="1:6" ht="18" customHeight="1" x14ac:dyDescent="0.25">
      <c r="A49" s="116">
        <f t="shared" ref="A49:A54" si="4">A48+1</f>
        <v>3</v>
      </c>
      <c r="B49" s="124" t="s">
        <v>316</v>
      </c>
      <c r="C49" s="136">
        <v>85</v>
      </c>
      <c r="D49" s="107">
        <v>88</v>
      </c>
      <c r="E49" s="137">
        <f t="shared" si="3"/>
        <v>173</v>
      </c>
      <c r="F49" s="153" t="s">
        <v>176</v>
      </c>
    </row>
    <row r="50" spans="1:6" ht="18" customHeight="1" x14ac:dyDescent="0.25">
      <c r="A50" s="116">
        <f t="shared" si="4"/>
        <v>4</v>
      </c>
      <c r="B50" s="124" t="s">
        <v>42</v>
      </c>
      <c r="C50" s="138">
        <v>90</v>
      </c>
      <c r="D50" s="107">
        <v>85</v>
      </c>
      <c r="E50" s="137">
        <f t="shared" si="3"/>
        <v>175</v>
      </c>
      <c r="F50" s="153" t="s">
        <v>176</v>
      </c>
    </row>
    <row r="51" spans="1:6" ht="18" customHeight="1" x14ac:dyDescent="0.25">
      <c r="A51" s="116">
        <f t="shared" si="4"/>
        <v>5</v>
      </c>
      <c r="B51" s="124" t="s">
        <v>186</v>
      </c>
      <c r="C51" s="136">
        <v>88</v>
      </c>
      <c r="D51" s="107">
        <v>90</v>
      </c>
      <c r="E51" s="137">
        <f t="shared" si="3"/>
        <v>178</v>
      </c>
      <c r="F51" s="153" t="s">
        <v>176</v>
      </c>
    </row>
    <row r="52" spans="1:6" ht="18" customHeight="1" x14ac:dyDescent="0.25">
      <c r="A52" s="116">
        <f t="shared" si="4"/>
        <v>6</v>
      </c>
      <c r="B52" s="125" t="s">
        <v>43</v>
      </c>
      <c r="C52" s="136">
        <v>89</v>
      </c>
      <c r="D52" s="107">
        <v>91</v>
      </c>
      <c r="E52" s="137">
        <f t="shared" si="3"/>
        <v>180</v>
      </c>
      <c r="F52" s="153" t="s">
        <v>176</v>
      </c>
    </row>
    <row r="53" spans="1:6" ht="18" customHeight="1" x14ac:dyDescent="0.25">
      <c r="A53" s="116">
        <f t="shared" si="4"/>
        <v>7</v>
      </c>
      <c r="B53" s="124" t="s">
        <v>258</v>
      </c>
      <c r="C53" s="136">
        <v>93</v>
      </c>
      <c r="D53" s="107">
        <v>88</v>
      </c>
      <c r="E53" s="137">
        <f t="shared" si="3"/>
        <v>181</v>
      </c>
      <c r="F53" s="153" t="s">
        <v>176</v>
      </c>
    </row>
    <row r="54" spans="1:6" ht="18" customHeight="1" thickBot="1" x14ac:dyDescent="0.3">
      <c r="A54" s="116">
        <f t="shared" si="4"/>
        <v>8</v>
      </c>
      <c r="B54" s="126" t="s">
        <v>216</v>
      </c>
      <c r="C54" s="139">
        <v>90</v>
      </c>
      <c r="D54" s="108">
        <v>91</v>
      </c>
      <c r="E54" s="140">
        <f t="shared" si="3"/>
        <v>181</v>
      </c>
      <c r="F54" s="154" t="s">
        <v>176</v>
      </c>
    </row>
    <row r="55" spans="1:6" ht="18" customHeight="1" x14ac:dyDescent="0.25">
      <c r="A55" s="117">
        <f>A54+1</f>
        <v>9</v>
      </c>
      <c r="B55" s="127" t="s">
        <v>23</v>
      </c>
      <c r="C55" s="141">
        <v>83</v>
      </c>
      <c r="D55" s="109">
        <v>91</v>
      </c>
      <c r="E55" s="110">
        <f t="shared" si="3"/>
        <v>174</v>
      </c>
      <c r="F55" s="159" t="s">
        <v>177</v>
      </c>
    </row>
    <row r="56" spans="1:6" ht="18" customHeight="1" x14ac:dyDescent="0.25">
      <c r="A56" s="118">
        <f>A55+1</f>
        <v>10</v>
      </c>
      <c r="B56" s="128" t="s">
        <v>41</v>
      </c>
      <c r="C56" s="142">
        <v>92</v>
      </c>
      <c r="D56" s="111">
        <v>83</v>
      </c>
      <c r="E56" s="112">
        <f t="shared" si="3"/>
        <v>175</v>
      </c>
      <c r="F56" s="160" t="s">
        <v>177</v>
      </c>
    </row>
    <row r="57" spans="1:6" ht="18" customHeight="1" x14ac:dyDescent="0.25">
      <c r="A57" s="118">
        <f t="shared" ref="A57:A81" si="5">A56+1</f>
        <v>11</v>
      </c>
      <c r="B57" s="128" t="s">
        <v>35</v>
      </c>
      <c r="C57" s="142">
        <v>91</v>
      </c>
      <c r="D57" s="111">
        <v>90</v>
      </c>
      <c r="E57" s="143">
        <f t="shared" si="3"/>
        <v>181</v>
      </c>
      <c r="F57" s="160" t="s">
        <v>177</v>
      </c>
    </row>
    <row r="58" spans="1:6" ht="18" customHeight="1" x14ac:dyDescent="0.25">
      <c r="A58" s="118">
        <f t="shared" si="5"/>
        <v>12</v>
      </c>
      <c r="B58" s="128" t="s">
        <v>50</v>
      </c>
      <c r="C58" s="142">
        <v>96</v>
      </c>
      <c r="D58" s="111">
        <v>88</v>
      </c>
      <c r="E58" s="143">
        <f t="shared" si="3"/>
        <v>184</v>
      </c>
      <c r="F58" s="160" t="s">
        <v>177</v>
      </c>
    </row>
    <row r="59" spans="1:6" ht="18" customHeight="1" x14ac:dyDescent="0.25">
      <c r="A59" s="118">
        <f t="shared" si="5"/>
        <v>13</v>
      </c>
      <c r="B59" s="128" t="s">
        <v>317</v>
      </c>
      <c r="C59" s="142">
        <v>93</v>
      </c>
      <c r="D59" s="111">
        <v>91</v>
      </c>
      <c r="E59" s="112">
        <f t="shared" si="3"/>
        <v>184</v>
      </c>
      <c r="F59" s="160" t="s">
        <v>177</v>
      </c>
    </row>
    <row r="60" spans="1:6" ht="18" customHeight="1" x14ac:dyDescent="0.25">
      <c r="A60" s="118">
        <f t="shared" si="5"/>
        <v>14</v>
      </c>
      <c r="B60" s="128" t="s">
        <v>198</v>
      </c>
      <c r="C60" s="142">
        <v>93</v>
      </c>
      <c r="D60" s="111">
        <v>91</v>
      </c>
      <c r="E60" s="112">
        <f t="shared" si="3"/>
        <v>184</v>
      </c>
      <c r="F60" s="160" t="s">
        <v>177</v>
      </c>
    </row>
    <row r="61" spans="1:6" ht="18" customHeight="1" x14ac:dyDescent="0.25">
      <c r="A61" s="118">
        <f t="shared" si="5"/>
        <v>15</v>
      </c>
      <c r="B61" s="128" t="s">
        <v>318</v>
      </c>
      <c r="C61" s="144">
        <v>93</v>
      </c>
      <c r="D61" s="113">
        <v>91</v>
      </c>
      <c r="E61" s="143">
        <f t="shared" si="3"/>
        <v>184</v>
      </c>
      <c r="F61" s="156" t="s">
        <v>176</v>
      </c>
    </row>
    <row r="62" spans="1:6" ht="18" customHeight="1" x14ac:dyDescent="0.25">
      <c r="A62" s="118">
        <f t="shared" si="5"/>
        <v>16</v>
      </c>
      <c r="B62" s="129" t="s">
        <v>122</v>
      </c>
      <c r="C62" s="142">
        <v>91</v>
      </c>
      <c r="D62" s="111">
        <v>95</v>
      </c>
      <c r="E62" s="143">
        <f t="shared" si="3"/>
        <v>186</v>
      </c>
      <c r="F62" s="156" t="s">
        <v>176</v>
      </c>
    </row>
    <row r="63" spans="1:6" ht="18" customHeight="1" x14ac:dyDescent="0.25">
      <c r="A63" s="118">
        <f t="shared" si="5"/>
        <v>17</v>
      </c>
      <c r="B63" s="128" t="s">
        <v>47</v>
      </c>
      <c r="C63" s="142">
        <v>99</v>
      </c>
      <c r="D63" s="111">
        <v>88</v>
      </c>
      <c r="E63" s="143">
        <f t="shared" si="3"/>
        <v>187</v>
      </c>
      <c r="F63" s="156" t="s">
        <v>176</v>
      </c>
    </row>
    <row r="64" spans="1:6" ht="18" customHeight="1" x14ac:dyDescent="0.25">
      <c r="A64" s="118">
        <f t="shared" si="5"/>
        <v>18</v>
      </c>
      <c r="B64" s="128" t="s">
        <v>31</v>
      </c>
      <c r="C64" s="142">
        <v>91</v>
      </c>
      <c r="D64" s="111">
        <v>96</v>
      </c>
      <c r="E64" s="143">
        <f t="shared" si="3"/>
        <v>187</v>
      </c>
      <c r="F64" s="156" t="s">
        <v>176</v>
      </c>
    </row>
    <row r="65" spans="1:6" ht="18" customHeight="1" x14ac:dyDescent="0.25">
      <c r="A65" s="118">
        <f t="shared" si="5"/>
        <v>19</v>
      </c>
      <c r="B65" s="128" t="s">
        <v>65</v>
      </c>
      <c r="C65" s="142">
        <v>98</v>
      </c>
      <c r="D65" s="111">
        <v>90</v>
      </c>
      <c r="E65" s="143">
        <f t="shared" si="3"/>
        <v>188</v>
      </c>
      <c r="F65" s="156" t="s">
        <v>176</v>
      </c>
    </row>
    <row r="66" spans="1:6" ht="18" customHeight="1" x14ac:dyDescent="0.25">
      <c r="A66" s="118">
        <f t="shared" si="5"/>
        <v>20</v>
      </c>
      <c r="B66" s="129" t="s">
        <v>284</v>
      </c>
      <c r="C66" s="142">
        <v>97</v>
      </c>
      <c r="D66" s="111">
        <v>91</v>
      </c>
      <c r="E66" s="112">
        <f t="shared" si="3"/>
        <v>188</v>
      </c>
      <c r="F66" s="160" t="s">
        <v>177</v>
      </c>
    </row>
    <row r="67" spans="1:6" ht="18" customHeight="1" x14ac:dyDescent="0.25">
      <c r="A67" s="118">
        <f t="shared" si="5"/>
        <v>21</v>
      </c>
      <c r="B67" s="128" t="s">
        <v>46</v>
      </c>
      <c r="C67" s="142">
        <v>103</v>
      </c>
      <c r="D67" s="111">
        <v>90</v>
      </c>
      <c r="E67" s="143">
        <f t="shared" si="3"/>
        <v>193</v>
      </c>
      <c r="F67" s="156" t="s">
        <v>176</v>
      </c>
    </row>
    <row r="68" spans="1:6" ht="18" customHeight="1" x14ac:dyDescent="0.25">
      <c r="A68" s="118">
        <f t="shared" si="5"/>
        <v>22</v>
      </c>
      <c r="B68" s="128" t="s">
        <v>319</v>
      </c>
      <c r="C68" s="142">
        <v>98</v>
      </c>
      <c r="D68" s="111">
        <v>95</v>
      </c>
      <c r="E68" s="143">
        <f t="shared" si="3"/>
        <v>193</v>
      </c>
      <c r="F68" s="156" t="s">
        <v>176</v>
      </c>
    </row>
    <row r="69" spans="1:6" ht="18" customHeight="1" x14ac:dyDescent="0.25">
      <c r="A69" s="118">
        <f t="shared" si="5"/>
        <v>23</v>
      </c>
      <c r="B69" s="128" t="s">
        <v>185</v>
      </c>
      <c r="C69" s="142">
        <v>95</v>
      </c>
      <c r="D69" s="111">
        <v>99</v>
      </c>
      <c r="E69" s="143">
        <f t="shared" si="3"/>
        <v>194</v>
      </c>
      <c r="F69" s="160" t="s">
        <v>177</v>
      </c>
    </row>
    <row r="70" spans="1:6" ht="18" customHeight="1" x14ac:dyDescent="0.25">
      <c r="A70" s="118">
        <f t="shared" si="5"/>
        <v>24</v>
      </c>
      <c r="B70" s="129" t="s">
        <v>68</v>
      </c>
      <c r="C70" s="142">
        <v>101</v>
      </c>
      <c r="D70" s="111">
        <v>94</v>
      </c>
      <c r="E70" s="112">
        <f t="shared" si="3"/>
        <v>195</v>
      </c>
      <c r="F70" s="156" t="s">
        <v>176</v>
      </c>
    </row>
    <row r="71" spans="1:6" ht="18" customHeight="1" x14ac:dyDescent="0.25">
      <c r="A71" s="118">
        <f t="shared" si="5"/>
        <v>25</v>
      </c>
      <c r="B71" s="128" t="s">
        <v>224</v>
      </c>
      <c r="C71" s="142">
        <v>93</v>
      </c>
      <c r="D71" s="111">
        <v>102</v>
      </c>
      <c r="E71" s="112">
        <f t="shared" si="3"/>
        <v>195</v>
      </c>
      <c r="F71" s="156" t="s">
        <v>176</v>
      </c>
    </row>
    <row r="72" spans="1:6" ht="18" customHeight="1" x14ac:dyDescent="0.25">
      <c r="A72" s="118">
        <f t="shared" si="5"/>
        <v>26</v>
      </c>
      <c r="B72" s="128" t="s">
        <v>263</v>
      </c>
      <c r="C72" s="142">
        <v>101</v>
      </c>
      <c r="D72" s="111">
        <v>95</v>
      </c>
      <c r="E72" s="112">
        <f t="shared" si="3"/>
        <v>196</v>
      </c>
      <c r="F72" s="160" t="s">
        <v>177</v>
      </c>
    </row>
    <row r="73" spans="1:6" ht="18" customHeight="1" x14ac:dyDescent="0.25">
      <c r="A73" s="118">
        <f t="shared" si="5"/>
        <v>27</v>
      </c>
      <c r="B73" s="128" t="s">
        <v>190</v>
      </c>
      <c r="C73" s="142">
        <v>98</v>
      </c>
      <c r="D73" s="111">
        <v>99</v>
      </c>
      <c r="E73" s="112">
        <f t="shared" si="3"/>
        <v>197</v>
      </c>
      <c r="F73" s="160" t="s">
        <v>177</v>
      </c>
    </row>
    <row r="74" spans="1:6" ht="18" customHeight="1" x14ac:dyDescent="0.25">
      <c r="A74" s="118">
        <f t="shared" si="5"/>
        <v>28</v>
      </c>
      <c r="B74" s="129" t="s">
        <v>237</v>
      </c>
      <c r="C74" s="142">
        <v>103</v>
      </c>
      <c r="D74" s="111">
        <v>99</v>
      </c>
      <c r="E74" s="112">
        <f t="shared" si="3"/>
        <v>202</v>
      </c>
      <c r="F74" s="160" t="s">
        <v>177</v>
      </c>
    </row>
    <row r="75" spans="1:6" ht="18" customHeight="1" x14ac:dyDescent="0.25">
      <c r="A75" s="118">
        <f t="shared" si="5"/>
        <v>29</v>
      </c>
      <c r="B75" s="128" t="s">
        <v>21</v>
      </c>
      <c r="C75" s="142">
        <v>88</v>
      </c>
      <c r="D75" s="111" t="s">
        <v>25</v>
      </c>
      <c r="E75" s="112" t="s">
        <v>178</v>
      </c>
      <c r="F75" s="160" t="s">
        <v>177</v>
      </c>
    </row>
    <row r="76" spans="1:6" ht="18" customHeight="1" x14ac:dyDescent="0.25">
      <c r="A76" s="118">
        <f t="shared" si="5"/>
        <v>30</v>
      </c>
      <c r="B76" s="128" t="s">
        <v>66</v>
      </c>
      <c r="C76" s="142">
        <v>90</v>
      </c>
      <c r="D76" s="111" t="s">
        <v>25</v>
      </c>
      <c r="E76" s="112" t="s">
        <v>178</v>
      </c>
      <c r="F76" s="160" t="s">
        <v>177</v>
      </c>
    </row>
    <row r="77" spans="1:6" ht="18" customHeight="1" x14ac:dyDescent="0.25">
      <c r="A77" s="118">
        <f t="shared" si="5"/>
        <v>31</v>
      </c>
      <c r="B77" s="129" t="s">
        <v>114</v>
      </c>
      <c r="C77" s="142">
        <v>95</v>
      </c>
      <c r="D77" s="111" t="s">
        <v>25</v>
      </c>
      <c r="E77" s="112" t="s">
        <v>178</v>
      </c>
      <c r="F77" s="156" t="s">
        <v>176</v>
      </c>
    </row>
    <row r="78" spans="1:6" ht="18" customHeight="1" x14ac:dyDescent="0.25">
      <c r="A78" s="118">
        <f t="shared" si="5"/>
        <v>32</v>
      </c>
      <c r="B78" s="129" t="s">
        <v>223</v>
      </c>
      <c r="C78" s="142">
        <v>95</v>
      </c>
      <c r="D78" s="111" t="s">
        <v>25</v>
      </c>
      <c r="E78" s="112" t="s">
        <v>178</v>
      </c>
      <c r="F78" s="160" t="s">
        <v>177</v>
      </c>
    </row>
    <row r="79" spans="1:6" ht="18" customHeight="1" x14ac:dyDescent="0.25">
      <c r="A79" s="118">
        <f t="shared" si="5"/>
        <v>33</v>
      </c>
      <c r="B79" s="128" t="s">
        <v>246</v>
      </c>
      <c r="C79" s="142">
        <v>98</v>
      </c>
      <c r="D79" s="111" t="s">
        <v>25</v>
      </c>
      <c r="E79" s="112" t="s">
        <v>178</v>
      </c>
      <c r="F79" s="160" t="s">
        <v>177</v>
      </c>
    </row>
    <row r="80" spans="1:6" ht="18" customHeight="1" x14ac:dyDescent="0.25">
      <c r="A80" s="118">
        <f t="shared" si="5"/>
        <v>34</v>
      </c>
      <c r="B80" s="128" t="s">
        <v>285</v>
      </c>
      <c r="C80" s="142">
        <v>98</v>
      </c>
      <c r="D80" s="111" t="s">
        <v>25</v>
      </c>
      <c r="E80" s="112" t="s">
        <v>178</v>
      </c>
      <c r="F80" s="160" t="s">
        <v>177</v>
      </c>
    </row>
    <row r="81" spans="1:6" ht="18" customHeight="1" x14ac:dyDescent="0.25">
      <c r="A81" s="118">
        <f t="shared" si="5"/>
        <v>35</v>
      </c>
      <c r="B81" s="129" t="s">
        <v>320</v>
      </c>
      <c r="C81" s="142">
        <v>100</v>
      </c>
      <c r="D81" s="111" t="s">
        <v>159</v>
      </c>
      <c r="E81" s="112" t="s">
        <v>178</v>
      </c>
      <c r="F81" s="156" t="s">
        <v>176</v>
      </c>
    </row>
    <row r="82" spans="1:6" ht="18" customHeight="1" thickBot="1" x14ac:dyDescent="0.3">
      <c r="A82" s="121">
        <f>A81+1</f>
        <v>36</v>
      </c>
      <c r="B82" s="130" t="s">
        <v>245</v>
      </c>
      <c r="C82" s="145">
        <v>100</v>
      </c>
      <c r="D82" s="114" t="s">
        <v>25</v>
      </c>
      <c r="E82" s="224" t="s">
        <v>178</v>
      </c>
      <c r="F82" s="158" t="s">
        <v>176</v>
      </c>
    </row>
    <row r="83" spans="1:6" ht="28.5" x14ac:dyDescent="0.25">
      <c r="A83" s="317" t="s">
        <v>307</v>
      </c>
      <c r="B83" s="317"/>
      <c r="C83" s="318"/>
      <c r="D83" s="318"/>
      <c r="E83" s="318"/>
      <c r="F83" s="318"/>
    </row>
    <row r="84" spans="1:6" ht="9.75" customHeight="1" x14ac:dyDescent="0.25">
      <c r="A84" s="37"/>
      <c r="B84" s="37"/>
      <c r="C84" s="103"/>
      <c r="D84" s="103"/>
      <c r="E84" s="103"/>
      <c r="F84" s="103"/>
    </row>
    <row r="85" spans="1:6" ht="24" customHeight="1" x14ac:dyDescent="0.25">
      <c r="A85" s="314" t="s">
        <v>163</v>
      </c>
      <c r="B85" s="314"/>
      <c r="C85" s="316"/>
      <c r="D85" s="316"/>
      <c r="E85" s="316"/>
      <c r="F85" s="316"/>
    </row>
    <row r="86" spans="1:6" ht="9.75" customHeight="1" thickBot="1" x14ac:dyDescent="0.3">
      <c r="A86" s="38"/>
      <c r="B86" s="105"/>
      <c r="C86" s="105"/>
      <c r="D86" s="105"/>
      <c r="E86" s="105"/>
      <c r="F86" s="105"/>
    </row>
    <row r="87" spans="1:6" ht="18" customHeight="1" thickBot="1" x14ac:dyDescent="0.3">
      <c r="A87" s="122"/>
      <c r="B87" s="147" t="s">
        <v>2</v>
      </c>
      <c r="C87" s="149" t="s">
        <v>3</v>
      </c>
      <c r="D87" s="150" t="s">
        <v>4</v>
      </c>
      <c r="E87" s="151" t="s">
        <v>5</v>
      </c>
      <c r="F87" s="148" t="s">
        <v>102</v>
      </c>
    </row>
    <row r="88" spans="1:6" ht="18" customHeight="1" x14ac:dyDescent="0.25">
      <c r="A88" s="115">
        <v>1</v>
      </c>
      <c r="B88" s="123" t="s">
        <v>83</v>
      </c>
      <c r="C88" s="134">
        <v>99</v>
      </c>
      <c r="D88" s="106">
        <v>86</v>
      </c>
      <c r="E88" s="135">
        <f t="shared" ref="E88:E115" si="6">C88+D88</f>
        <v>185</v>
      </c>
      <c r="F88" s="152" t="s">
        <v>176</v>
      </c>
    </row>
    <row r="89" spans="1:6" ht="18" customHeight="1" x14ac:dyDescent="0.25">
      <c r="A89" s="116">
        <f>A88+1</f>
        <v>2</v>
      </c>
      <c r="B89" s="124" t="s">
        <v>38</v>
      </c>
      <c r="C89" s="136">
        <v>94</v>
      </c>
      <c r="D89" s="107">
        <v>91</v>
      </c>
      <c r="E89" s="137">
        <f t="shared" si="6"/>
        <v>185</v>
      </c>
      <c r="F89" s="153" t="s">
        <v>176</v>
      </c>
    </row>
    <row r="90" spans="1:6" ht="18" customHeight="1" x14ac:dyDescent="0.25">
      <c r="A90" s="116">
        <f t="shared" ref="A90:A95" si="7">A89+1</f>
        <v>3</v>
      </c>
      <c r="B90" s="124" t="s">
        <v>261</v>
      </c>
      <c r="C90" s="136">
        <v>92</v>
      </c>
      <c r="D90" s="107">
        <v>93</v>
      </c>
      <c r="E90" s="137">
        <f t="shared" si="6"/>
        <v>185</v>
      </c>
      <c r="F90" s="153" t="s">
        <v>176</v>
      </c>
    </row>
    <row r="91" spans="1:6" ht="18" customHeight="1" x14ac:dyDescent="0.25">
      <c r="A91" s="116">
        <f t="shared" si="7"/>
        <v>4</v>
      </c>
      <c r="B91" s="124" t="s">
        <v>130</v>
      </c>
      <c r="C91" s="138">
        <v>90</v>
      </c>
      <c r="D91" s="107">
        <v>95</v>
      </c>
      <c r="E91" s="137">
        <f t="shared" si="6"/>
        <v>185</v>
      </c>
      <c r="F91" s="153" t="s">
        <v>176</v>
      </c>
    </row>
    <row r="92" spans="1:6" ht="18" customHeight="1" x14ac:dyDescent="0.25">
      <c r="A92" s="116">
        <f t="shared" si="7"/>
        <v>5</v>
      </c>
      <c r="B92" s="124" t="s">
        <v>192</v>
      </c>
      <c r="C92" s="136">
        <v>93</v>
      </c>
      <c r="D92" s="107">
        <v>96</v>
      </c>
      <c r="E92" s="137">
        <f t="shared" si="6"/>
        <v>189</v>
      </c>
      <c r="F92" s="153" t="s">
        <v>176</v>
      </c>
    </row>
    <row r="93" spans="1:6" ht="18" customHeight="1" x14ac:dyDescent="0.25">
      <c r="A93" s="116">
        <f t="shared" si="7"/>
        <v>6</v>
      </c>
      <c r="B93" s="125" t="s">
        <v>207</v>
      </c>
      <c r="C93" s="136">
        <v>96</v>
      </c>
      <c r="D93" s="107">
        <v>94</v>
      </c>
      <c r="E93" s="137">
        <f t="shared" si="6"/>
        <v>190</v>
      </c>
      <c r="F93" s="153" t="s">
        <v>176</v>
      </c>
    </row>
    <row r="94" spans="1:6" ht="18" customHeight="1" x14ac:dyDescent="0.25">
      <c r="A94" s="116">
        <f t="shared" si="7"/>
        <v>7</v>
      </c>
      <c r="B94" s="124" t="s">
        <v>232</v>
      </c>
      <c r="C94" s="136">
        <v>98</v>
      </c>
      <c r="D94" s="107">
        <v>94</v>
      </c>
      <c r="E94" s="137">
        <f t="shared" si="6"/>
        <v>192</v>
      </c>
      <c r="F94" s="153" t="s">
        <v>176</v>
      </c>
    </row>
    <row r="95" spans="1:6" ht="18" customHeight="1" thickBot="1" x14ac:dyDescent="0.3">
      <c r="A95" s="116">
        <f t="shared" si="7"/>
        <v>8</v>
      </c>
      <c r="B95" s="126" t="s">
        <v>73</v>
      </c>
      <c r="C95" s="139">
        <v>95</v>
      </c>
      <c r="D95" s="108">
        <v>97</v>
      </c>
      <c r="E95" s="140">
        <f t="shared" si="6"/>
        <v>192</v>
      </c>
      <c r="F95" s="154" t="s">
        <v>176</v>
      </c>
    </row>
    <row r="96" spans="1:6" ht="18" customHeight="1" x14ac:dyDescent="0.25">
      <c r="A96" s="117">
        <f>A95+1</f>
        <v>9</v>
      </c>
      <c r="B96" s="127" t="s">
        <v>39</v>
      </c>
      <c r="C96" s="141">
        <v>98</v>
      </c>
      <c r="D96" s="109">
        <v>90</v>
      </c>
      <c r="E96" s="110">
        <f t="shared" si="6"/>
        <v>188</v>
      </c>
      <c r="F96" s="159" t="s">
        <v>177</v>
      </c>
    </row>
    <row r="97" spans="1:6" ht="18" customHeight="1" x14ac:dyDescent="0.25">
      <c r="A97" s="118">
        <f>A96+1</f>
        <v>10</v>
      </c>
      <c r="B97" s="128" t="s">
        <v>181</v>
      </c>
      <c r="C97" s="142">
        <v>100</v>
      </c>
      <c r="D97" s="111">
        <v>89</v>
      </c>
      <c r="E97" s="112">
        <f t="shared" si="6"/>
        <v>189</v>
      </c>
      <c r="F97" s="160" t="s">
        <v>177</v>
      </c>
    </row>
    <row r="98" spans="1:6" ht="18" customHeight="1" x14ac:dyDescent="0.25">
      <c r="A98" s="118">
        <f t="shared" ref="A98:A121" si="8">A97+1</f>
        <v>11</v>
      </c>
      <c r="B98" s="128" t="s">
        <v>74</v>
      </c>
      <c r="C98" s="142">
        <v>95</v>
      </c>
      <c r="D98" s="111">
        <v>96</v>
      </c>
      <c r="E98" s="143">
        <f t="shared" si="6"/>
        <v>191</v>
      </c>
      <c r="F98" s="160" t="s">
        <v>177</v>
      </c>
    </row>
    <row r="99" spans="1:6" ht="18" customHeight="1" x14ac:dyDescent="0.25">
      <c r="A99" s="118">
        <f t="shared" si="8"/>
        <v>12</v>
      </c>
      <c r="B99" s="128" t="s">
        <v>290</v>
      </c>
      <c r="C99" s="142">
        <v>93</v>
      </c>
      <c r="D99" s="111">
        <v>98</v>
      </c>
      <c r="E99" s="143">
        <f t="shared" si="6"/>
        <v>191</v>
      </c>
      <c r="F99" s="160" t="s">
        <v>177</v>
      </c>
    </row>
    <row r="100" spans="1:6" ht="18" customHeight="1" x14ac:dyDescent="0.25">
      <c r="A100" s="118">
        <f t="shared" si="8"/>
        <v>13</v>
      </c>
      <c r="B100" s="128" t="s">
        <v>135</v>
      </c>
      <c r="C100" s="142">
        <v>95</v>
      </c>
      <c r="D100" s="111">
        <v>97</v>
      </c>
      <c r="E100" s="112">
        <f t="shared" si="6"/>
        <v>192</v>
      </c>
      <c r="F100" s="156" t="s">
        <v>176</v>
      </c>
    </row>
    <row r="101" spans="1:6" ht="18" customHeight="1" x14ac:dyDescent="0.25">
      <c r="A101" s="118">
        <f t="shared" si="8"/>
        <v>14</v>
      </c>
      <c r="B101" s="128" t="s">
        <v>260</v>
      </c>
      <c r="C101" s="142">
        <v>96</v>
      </c>
      <c r="D101" s="111">
        <v>97</v>
      </c>
      <c r="E101" s="112">
        <f t="shared" si="6"/>
        <v>193</v>
      </c>
      <c r="F101" s="160" t="s">
        <v>177</v>
      </c>
    </row>
    <row r="102" spans="1:6" ht="18" customHeight="1" x14ac:dyDescent="0.25">
      <c r="A102" s="118">
        <f t="shared" si="8"/>
        <v>15</v>
      </c>
      <c r="B102" s="128" t="s">
        <v>322</v>
      </c>
      <c r="C102" s="144">
        <v>103</v>
      </c>
      <c r="D102" s="113">
        <v>91</v>
      </c>
      <c r="E102" s="143">
        <f t="shared" si="6"/>
        <v>194</v>
      </c>
      <c r="F102" s="156" t="s">
        <v>176</v>
      </c>
    </row>
    <row r="103" spans="1:6" ht="18" customHeight="1" x14ac:dyDescent="0.25">
      <c r="A103" s="118">
        <f t="shared" si="8"/>
        <v>16</v>
      </c>
      <c r="B103" s="129" t="s">
        <v>323</v>
      </c>
      <c r="C103" s="142">
        <v>102</v>
      </c>
      <c r="D103" s="111">
        <v>94</v>
      </c>
      <c r="E103" s="143">
        <f t="shared" si="6"/>
        <v>196</v>
      </c>
      <c r="F103" s="160" t="s">
        <v>177</v>
      </c>
    </row>
    <row r="104" spans="1:6" ht="18" customHeight="1" x14ac:dyDescent="0.25">
      <c r="A104" s="118">
        <f t="shared" si="8"/>
        <v>17</v>
      </c>
      <c r="B104" s="128" t="s">
        <v>55</v>
      </c>
      <c r="C104" s="142">
        <v>102</v>
      </c>
      <c r="D104" s="111">
        <v>96</v>
      </c>
      <c r="E104" s="143">
        <f t="shared" si="6"/>
        <v>198</v>
      </c>
      <c r="F104" s="156" t="s">
        <v>176</v>
      </c>
    </row>
    <row r="105" spans="1:6" ht="18" customHeight="1" x14ac:dyDescent="0.25">
      <c r="A105" s="118">
        <f t="shared" si="8"/>
        <v>18</v>
      </c>
      <c r="B105" s="128" t="s">
        <v>262</v>
      </c>
      <c r="C105" s="142">
        <v>101</v>
      </c>
      <c r="D105" s="111">
        <v>97</v>
      </c>
      <c r="E105" s="143">
        <f t="shared" si="6"/>
        <v>198</v>
      </c>
      <c r="F105" s="156" t="s">
        <v>176</v>
      </c>
    </row>
    <row r="106" spans="1:6" ht="18" customHeight="1" x14ac:dyDescent="0.25">
      <c r="A106" s="118">
        <f t="shared" si="8"/>
        <v>19</v>
      </c>
      <c r="B106" s="128" t="s">
        <v>215</v>
      </c>
      <c r="C106" s="142">
        <v>100</v>
      </c>
      <c r="D106" s="111">
        <v>98</v>
      </c>
      <c r="E106" s="143">
        <f t="shared" si="6"/>
        <v>198</v>
      </c>
      <c r="F106" s="156" t="s">
        <v>176</v>
      </c>
    </row>
    <row r="107" spans="1:6" ht="18" customHeight="1" x14ac:dyDescent="0.25">
      <c r="A107" s="118">
        <f t="shared" si="8"/>
        <v>20</v>
      </c>
      <c r="B107" s="129" t="s">
        <v>287</v>
      </c>
      <c r="C107" s="142">
        <v>96</v>
      </c>
      <c r="D107" s="111">
        <v>102</v>
      </c>
      <c r="E107" s="112">
        <f t="shared" si="6"/>
        <v>198</v>
      </c>
      <c r="F107" s="160" t="s">
        <v>177</v>
      </c>
    </row>
    <row r="108" spans="1:6" ht="18" customHeight="1" x14ac:dyDescent="0.25">
      <c r="A108" s="118">
        <f t="shared" si="8"/>
        <v>21</v>
      </c>
      <c r="B108" s="128" t="s">
        <v>325</v>
      </c>
      <c r="C108" s="142">
        <v>101</v>
      </c>
      <c r="D108" s="111">
        <v>98</v>
      </c>
      <c r="E108" s="143">
        <f t="shared" si="6"/>
        <v>199</v>
      </c>
      <c r="F108" s="160" t="s">
        <v>177</v>
      </c>
    </row>
    <row r="109" spans="1:6" ht="18" customHeight="1" x14ac:dyDescent="0.25">
      <c r="A109" s="118">
        <f t="shared" si="8"/>
        <v>22</v>
      </c>
      <c r="B109" s="128" t="s">
        <v>87</v>
      </c>
      <c r="C109" s="142">
        <v>100</v>
      </c>
      <c r="D109" s="111">
        <v>99</v>
      </c>
      <c r="E109" s="143">
        <f t="shared" si="6"/>
        <v>199</v>
      </c>
      <c r="F109" s="156" t="s">
        <v>176</v>
      </c>
    </row>
    <row r="110" spans="1:6" ht="18" customHeight="1" x14ac:dyDescent="0.25">
      <c r="A110" s="118">
        <f t="shared" si="8"/>
        <v>23</v>
      </c>
      <c r="B110" s="128" t="s">
        <v>53</v>
      </c>
      <c r="C110" s="142">
        <v>93</v>
      </c>
      <c r="D110" s="111">
        <v>106</v>
      </c>
      <c r="E110" s="143">
        <f t="shared" si="6"/>
        <v>199</v>
      </c>
      <c r="F110" s="156" t="s">
        <v>176</v>
      </c>
    </row>
    <row r="111" spans="1:6" ht="18" customHeight="1" x14ac:dyDescent="0.25">
      <c r="A111" s="118">
        <f t="shared" si="8"/>
        <v>24</v>
      </c>
      <c r="B111" s="129" t="s">
        <v>203</v>
      </c>
      <c r="C111" s="142">
        <v>100</v>
      </c>
      <c r="D111" s="111">
        <v>100</v>
      </c>
      <c r="E111" s="112">
        <f t="shared" si="6"/>
        <v>200</v>
      </c>
      <c r="F111" s="156" t="s">
        <v>176</v>
      </c>
    </row>
    <row r="112" spans="1:6" ht="18" customHeight="1" x14ac:dyDescent="0.25">
      <c r="A112" s="118">
        <f t="shared" si="8"/>
        <v>25</v>
      </c>
      <c r="B112" s="128" t="s">
        <v>324</v>
      </c>
      <c r="C112" s="142">
        <v>102</v>
      </c>
      <c r="D112" s="111">
        <v>100</v>
      </c>
      <c r="E112" s="112">
        <f t="shared" si="6"/>
        <v>202</v>
      </c>
      <c r="F112" s="156" t="s">
        <v>176</v>
      </c>
    </row>
    <row r="113" spans="1:6" ht="18" customHeight="1" x14ac:dyDescent="0.25">
      <c r="A113" s="118">
        <f t="shared" si="8"/>
        <v>26</v>
      </c>
      <c r="B113" s="128" t="s">
        <v>321</v>
      </c>
      <c r="C113" s="142">
        <v>108</v>
      </c>
      <c r="D113" s="111">
        <v>96</v>
      </c>
      <c r="E113" s="112">
        <f t="shared" si="6"/>
        <v>204</v>
      </c>
      <c r="F113" s="156" t="s">
        <v>176</v>
      </c>
    </row>
    <row r="114" spans="1:6" ht="18" customHeight="1" x14ac:dyDescent="0.25">
      <c r="A114" s="118">
        <f t="shared" si="8"/>
        <v>27</v>
      </c>
      <c r="B114" s="128" t="s">
        <v>71</v>
      </c>
      <c r="C114" s="142">
        <v>107</v>
      </c>
      <c r="D114" s="111">
        <v>111</v>
      </c>
      <c r="E114" s="112">
        <f t="shared" si="6"/>
        <v>218</v>
      </c>
      <c r="F114" s="160" t="s">
        <v>177</v>
      </c>
    </row>
    <row r="115" spans="1:6" ht="18" customHeight="1" x14ac:dyDescent="0.25">
      <c r="A115" s="118">
        <f t="shared" si="8"/>
        <v>28</v>
      </c>
      <c r="B115" s="129" t="s">
        <v>219</v>
      </c>
      <c r="C115" s="142">
        <v>110</v>
      </c>
      <c r="D115" s="111">
        <v>111</v>
      </c>
      <c r="E115" s="112">
        <f t="shared" si="6"/>
        <v>221</v>
      </c>
      <c r="F115" s="160" t="s">
        <v>177</v>
      </c>
    </row>
    <row r="116" spans="1:6" ht="18" customHeight="1" x14ac:dyDescent="0.25">
      <c r="A116" s="118">
        <f t="shared" si="8"/>
        <v>29</v>
      </c>
      <c r="B116" s="128" t="s">
        <v>289</v>
      </c>
      <c r="C116" s="142">
        <v>93</v>
      </c>
      <c r="D116" s="111" t="s">
        <v>154</v>
      </c>
      <c r="E116" s="112" t="s">
        <v>178</v>
      </c>
      <c r="F116" s="156" t="s">
        <v>176</v>
      </c>
    </row>
    <row r="117" spans="1:6" ht="18" customHeight="1" x14ac:dyDescent="0.25">
      <c r="A117" s="118">
        <f t="shared" si="8"/>
        <v>30</v>
      </c>
      <c r="B117" s="128" t="s">
        <v>301</v>
      </c>
      <c r="C117" s="142">
        <v>95</v>
      </c>
      <c r="D117" s="111" t="s">
        <v>25</v>
      </c>
      <c r="E117" s="112" t="s">
        <v>178</v>
      </c>
      <c r="F117" s="156" t="s">
        <v>176</v>
      </c>
    </row>
    <row r="118" spans="1:6" ht="18" customHeight="1" x14ac:dyDescent="0.25">
      <c r="A118" s="118">
        <f t="shared" si="8"/>
        <v>31</v>
      </c>
      <c r="B118" s="129" t="s">
        <v>208</v>
      </c>
      <c r="C118" s="142">
        <v>97</v>
      </c>
      <c r="D118" s="111" t="s">
        <v>25</v>
      </c>
      <c r="E118" s="112" t="s">
        <v>178</v>
      </c>
      <c r="F118" s="160" t="s">
        <v>177</v>
      </c>
    </row>
    <row r="119" spans="1:6" ht="18" customHeight="1" x14ac:dyDescent="0.25">
      <c r="A119" s="118">
        <f t="shared" si="8"/>
        <v>32</v>
      </c>
      <c r="B119" s="129" t="s">
        <v>206</v>
      </c>
      <c r="C119" s="142">
        <v>98</v>
      </c>
      <c r="D119" s="111" t="s">
        <v>25</v>
      </c>
      <c r="E119" s="112" t="s">
        <v>178</v>
      </c>
      <c r="F119" s="160" t="s">
        <v>177</v>
      </c>
    </row>
    <row r="120" spans="1:6" ht="18" customHeight="1" x14ac:dyDescent="0.25">
      <c r="A120" s="118">
        <f t="shared" si="8"/>
        <v>33</v>
      </c>
      <c r="B120" s="128" t="s">
        <v>288</v>
      </c>
      <c r="C120" s="142">
        <v>99</v>
      </c>
      <c r="D120" s="111" t="s">
        <v>25</v>
      </c>
      <c r="E120" s="112" t="s">
        <v>178</v>
      </c>
      <c r="F120" s="160" t="s">
        <v>177</v>
      </c>
    </row>
    <row r="121" spans="1:6" ht="18" customHeight="1" x14ac:dyDescent="0.25">
      <c r="A121" s="118">
        <f t="shared" si="8"/>
        <v>34</v>
      </c>
      <c r="B121" s="128" t="s">
        <v>326</v>
      </c>
      <c r="C121" s="142">
        <v>100</v>
      </c>
      <c r="D121" s="111" t="s">
        <v>25</v>
      </c>
      <c r="E121" s="112" t="s">
        <v>178</v>
      </c>
      <c r="F121" s="160" t="s">
        <v>177</v>
      </c>
    </row>
    <row r="122" spans="1:6" ht="18" customHeight="1" x14ac:dyDescent="0.25">
      <c r="A122" s="118">
        <f>A121+1</f>
        <v>35</v>
      </c>
      <c r="B122" s="128" t="s">
        <v>205</v>
      </c>
      <c r="C122" s="142">
        <v>100</v>
      </c>
      <c r="D122" s="111" t="s">
        <v>25</v>
      </c>
      <c r="E122" s="112" t="s">
        <v>178</v>
      </c>
      <c r="F122" s="160" t="s">
        <v>177</v>
      </c>
    </row>
    <row r="123" spans="1:6" ht="18" customHeight="1" x14ac:dyDescent="0.25">
      <c r="A123" s="118">
        <f>A122+1</f>
        <v>36</v>
      </c>
      <c r="B123" s="128" t="s">
        <v>76</v>
      </c>
      <c r="C123" s="142">
        <v>102</v>
      </c>
      <c r="D123" s="111" t="s">
        <v>25</v>
      </c>
      <c r="E123" s="112" t="s">
        <v>178</v>
      </c>
      <c r="F123" s="156" t="s">
        <v>176</v>
      </c>
    </row>
    <row r="124" spans="1:6" ht="18" customHeight="1" thickBot="1" x14ac:dyDescent="0.3">
      <c r="A124" s="121">
        <f>A123+1</f>
        <v>37</v>
      </c>
      <c r="B124" s="130" t="s">
        <v>146</v>
      </c>
      <c r="C124" s="145">
        <v>108</v>
      </c>
      <c r="D124" s="114" t="s">
        <v>25</v>
      </c>
      <c r="E124" s="224" t="s">
        <v>178</v>
      </c>
      <c r="F124" s="158" t="s">
        <v>176</v>
      </c>
    </row>
    <row r="125" spans="1:6" ht="30" customHeight="1" x14ac:dyDescent="0.25">
      <c r="A125" s="317" t="s">
        <v>307</v>
      </c>
      <c r="B125" s="317"/>
      <c r="C125" s="318"/>
      <c r="D125" s="318"/>
      <c r="E125" s="318"/>
      <c r="F125" s="318"/>
    </row>
    <row r="126" spans="1:6" ht="12" customHeight="1" x14ac:dyDescent="0.25">
      <c r="A126" s="37"/>
      <c r="B126" s="37"/>
      <c r="C126" s="103"/>
      <c r="D126" s="103"/>
      <c r="E126" s="103"/>
      <c r="F126" s="103"/>
    </row>
    <row r="127" spans="1:6" ht="24" customHeight="1" x14ac:dyDescent="0.25">
      <c r="A127" s="314" t="s">
        <v>164</v>
      </c>
      <c r="B127" s="314"/>
      <c r="C127" s="314"/>
      <c r="D127" s="314"/>
      <c r="E127" s="314"/>
      <c r="F127" s="314"/>
    </row>
    <row r="128" spans="1:6" ht="12" customHeight="1" thickBot="1" x14ac:dyDescent="0.3">
      <c r="A128" s="38"/>
      <c r="B128" s="105"/>
      <c r="C128" s="105"/>
      <c r="D128" s="105"/>
      <c r="E128" s="105"/>
      <c r="F128" s="105"/>
    </row>
    <row r="129" spans="1:6" ht="18" customHeight="1" thickBot="1" x14ac:dyDescent="0.3">
      <c r="A129" s="122"/>
      <c r="B129" s="147" t="s">
        <v>2</v>
      </c>
      <c r="C129" s="149" t="s">
        <v>3</v>
      </c>
      <c r="D129" s="150" t="s">
        <v>4</v>
      </c>
      <c r="E129" s="151" t="s">
        <v>5</v>
      </c>
      <c r="F129" s="148" t="s">
        <v>102</v>
      </c>
    </row>
    <row r="130" spans="1:6" ht="18" customHeight="1" x14ac:dyDescent="0.25">
      <c r="A130" s="115">
        <v>1</v>
      </c>
      <c r="B130" s="123" t="s">
        <v>270</v>
      </c>
      <c r="C130" s="134">
        <v>99</v>
      </c>
      <c r="D130" s="106">
        <v>95</v>
      </c>
      <c r="E130" s="135">
        <f t="shared" ref="E130:E155" si="9">C130+D130</f>
        <v>194</v>
      </c>
      <c r="F130" s="152" t="s">
        <v>176</v>
      </c>
    </row>
    <row r="131" spans="1:6" ht="18" customHeight="1" x14ac:dyDescent="0.25">
      <c r="A131" s="116">
        <f>A130+1</f>
        <v>2</v>
      </c>
      <c r="B131" s="124" t="s">
        <v>131</v>
      </c>
      <c r="C131" s="136">
        <v>96</v>
      </c>
      <c r="D131" s="107">
        <v>99</v>
      </c>
      <c r="E131" s="137">
        <f t="shared" si="9"/>
        <v>195</v>
      </c>
      <c r="F131" s="153" t="s">
        <v>176</v>
      </c>
    </row>
    <row r="132" spans="1:6" ht="18" customHeight="1" x14ac:dyDescent="0.25">
      <c r="A132" s="116">
        <f t="shared" ref="A132:A137" si="10">A131+1</f>
        <v>3</v>
      </c>
      <c r="B132" s="124" t="s">
        <v>134</v>
      </c>
      <c r="C132" s="136">
        <v>101</v>
      </c>
      <c r="D132" s="107">
        <v>97</v>
      </c>
      <c r="E132" s="137">
        <f t="shared" ref="E132:E137" si="11">C132+D132</f>
        <v>198</v>
      </c>
      <c r="F132" s="153" t="s">
        <v>176</v>
      </c>
    </row>
    <row r="133" spans="1:6" ht="18" customHeight="1" x14ac:dyDescent="0.25">
      <c r="A133" s="116">
        <f t="shared" si="10"/>
        <v>4</v>
      </c>
      <c r="B133" s="124" t="s">
        <v>139</v>
      </c>
      <c r="C133" s="138">
        <v>101</v>
      </c>
      <c r="D133" s="107">
        <v>97</v>
      </c>
      <c r="E133" s="137">
        <f t="shared" si="11"/>
        <v>198</v>
      </c>
      <c r="F133" s="153" t="s">
        <v>176</v>
      </c>
    </row>
    <row r="134" spans="1:6" ht="18" customHeight="1" x14ac:dyDescent="0.25">
      <c r="A134" s="116">
        <f t="shared" si="10"/>
        <v>5</v>
      </c>
      <c r="B134" s="124" t="s">
        <v>253</v>
      </c>
      <c r="C134" s="136">
        <v>101</v>
      </c>
      <c r="D134" s="107">
        <v>100</v>
      </c>
      <c r="E134" s="137">
        <f t="shared" si="11"/>
        <v>201</v>
      </c>
      <c r="F134" s="153" t="s">
        <v>176</v>
      </c>
    </row>
    <row r="135" spans="1:6" ht="18" customHeight="1" x14ac:dyDescent="0.25">
      <c r="A135" s="116">
        <f t="shared" si="10"/>
        <v>6</v>
      </c>
      <c r="B135" s="125" t="s">
        <v>85</v>
      </c>
      <c r="C135" s="136">
        <v>104</v>
      </c>
      <c r="D135" s="107">
        <v>99</v>
      </c>
      <c r="E135" s="137">
        <f t="shared" si="11"/>
        <v>203</v>
      </c>
      <c r="F135" s="153" t="s">
        <v>176</v>
      </c>
    </row>
    <row r="136" spans="1:6" ht="18" customHeight="1" x14ac:dyDescent="0.25">
      <c r="A136" s="116">
        <f t="shared" si="10"/>
        <v>7</v>
      </c>
      <c r="B136" s="124" t="s">
        <v>140</v>
      </c>
      <c r="C136" s="136">
        <v>105</v>
      </c>
      <c r="D136" s="107">
        <v>99</v>
      </c>
      <c r="E136" s="137">
        <f t="shared" si="11"/>
        <v>204</v>
      </c>
      <c r="F136" s="153" t="s">
        <v>176</v>
      </c>
    </row>
    <row r="137" spans="1:6" ht="18" customHeight="1" thickBot="1" x14ac:dyDescent="0.3">
      <c r="A137" s="116">
        <f t="shared" si="10"/>
        <v>8</v>
      </c>
      <c r="B137" s="126" t="s">
        <v>54</v>
      </c>
      <c r="C137" s="139">
        <v>103</v>
      </c>
      <c r="D137" s="108">
        <v>102</v>
      </c>
      <c r="E137" s="140">
        <f t="shared" si="11"/>
        <v>205</v>
      </c>
      <c r="F137" s="154" t="s">
        <v>176</v>
      </c>
    </row>
    <row r="138" spans="1:6" ht="18" customHeight="1" x14ac:dyDescent="0.25">
      <c r="A138" s="117">
        <f>A137+1</f>
        <v>9</v>
      </c>
      <c r="B138" s="127" t="s">
        <v>331</v>
      </c>
      <c r="C138" s="141">
        <v>94</v>
      </c>
      <c r="D138" s="109">
        <v>102</v>
      </c>
      <c r="E138" s="110">
        <f t="shared" si="9"/>
        <v>196</v>
      </c>
      <c r="F138" s="159" t="s">
        <v>177</v>
      </c>
    </row>
    <row r="139" spans="1:6" ht="18" customHeight="1" x14ac:dyDescent="0.25">
      <c r="A139" s="118">
        <f>A138+1</f>
        <v>10</v>
      </c>
      <c r="B139" s="128" t="s">
        <v>60</v>
      </c>
      <c r="C139" s="142">
        <v>103</v>
      </c>
      <c r="D139" s="111">
        <v>94</v>
      </c>
      <c r="E139" s="112">
        <f t="shared" si="9"/>
        <v>197</v>
      </c>
      <c r="F139" s="160" t="s">
        <v>177</v>
      </c>
    </row>
    <row r="140" spans="1:6" ht="18" customHeight="1" x14ac:dyDescent="0.25">
      <c r="A140" s="118">
        <f t="shared" ref="A140:A162" si="12">A139+1</f>
        <v>11</v>
      </c>
      <c r="B140" s="128" t="s">
        <v>330</v>
      </c>
      <c r="C140" s="142">
        <v>98</v>
      </c>
      <c r="D140" s="111">
        <v>99</v>
      </c>
      <c r="E140" s="143">
        <f>C140+D140</f>
        <v>197</v>
      </c>
      <c r="F140" s="160" t="s">
        <v>177</v>
      </c>
    </row>
    <row r="141" spans="1:6" ht="18" customHeight="1" x14ac:dyDescent="0.25">
      <c r="A141" s="118">
        <f t="shared" si="12"/>
        <v>12</v>
      </c>
      <c r="B141" s="128" t="s">
        <v>233</v>
      </c>
      <c r="C141" s="142">
        <v>102</v>
      </c>
      <c r="D141" s="111">
        <v>100</v>
      </c>
      <c r="E141" s="143">
        <f>C141+D141</f>
        <v>202</v>
      </c>
      <c r="F141" s="160" t="s">
        <v>177</v>
      </c>
    </row>
    <row r="142" spans="1:6" ht="18" customHeight="1" x14ac:dyDescent="0.25">
      <c r="A142" s="118">
        <f t="shared" si="12"/>
        <v>13</v>
      </c>
      <c r="B142" s="128" t="s">
        <v>96</v>
      </c>
      <c r="C142" s="142">
        <v>103</v>
      </c>
      <c r="D142" s="111">
        <v>101</v>
      </c>
      <c r="E142" s="112">
        <f>C142+D142</f>
        <v>204</v>
      </c>
      <c r="F142" s="160" t="s">
        <v>177</v>
      </c>
    </row>
    <row r="143" spans="1:6" ht="18" customHeight="1" x14ac:dyDescent="0.25">
      <c r="A143" s="118">
        <f t="shared" si="12"/>
        <v>14</v>
      </c>
      <c r="B143" s="128" t="s">
        <v>228</v>
      </c>
      <c r="C143" s="142">
        <v>101</v>
      </c>
      <c r="D143" s="111">
        <v>103</v>
      </c>
      <c r="E143" s="112">
        <f>C143+D143</f>
        <v>204</v>
      </c>
      <c r="F143" s="160" t="s">
        <v>177</v>
      </c>
    </row>
    <row r="144" spans="1:6" ht="18" customHeight="1" x14ac:dyDescent="0.25">
      <c r="A144" s="118">
        <f t="shared" si="12"/>
        <v>15</v>
      </c>
      <c r="B144" s="128" t="s">
        <v>144</v>
      </c>
      <c r="C144" s="144">
        <v>108</v>
      </c>
      <c r="D144" s="113">
        <v>100</v>
      </c>
      <c r="E144" s="143">
        <f t="shared" si="9"/>
        <v>208</v>
      </c>
      <c r="F144" s="156" t="s">
        <v>176</v>
      </c>
    </row>
    <row r="145" spans="1:6" ht="18" customHeight="1" x14ac:dyDescent="0.25">
      <c r="A145" s="118">
        <f t="shared" si="12"/>
        <v>16</v>
      </c>
      <c r="B145" s="129" t="s">
        <v>296</v>
      </c>
      <c r="C145" s="142">
        <v>103</v>
      </c>
      <c r="D145" s="111">
        <v>105</v>
      </c>
      <c r="E145" s="143">
        <f t="shared" si="9"/>
        <v>208</v>
      </c>
      <c r="F145" s="160" t="s">
        <v>177</v>
      </c>
    </row>
    <row r="146" spans="1:6" ht="18" customHeight="1" x14ac:dyDescent="0.25">
      <c r="A146" s="118">
        <f t="shared" si="12"/>
        <v>17</v>
      </c>
      <c r="B146" s="128" t="s">
        <v>275</v>
      </c>
      <c r="C146" s="142">
        <v>103</v>
      </c>
      <c r="D146" s="111">
        <v>106</v>
      </c>
      <c r="E146" s="143">
        <f t="shared" si="9"/>
        <v>209</v>
      </c>
      <c r="F146" s="160" t="s">
        <v>177</v>
      </c>
    </row>
    <row r="147" spans="1:6" ht="18" customHeight="1" x14ac:dyDescent="0.25">
      <c r="A147" s="118">
        <f t="shared" si="12"/>
        <v>18</v>
      </c>
      <c r="B147" s="128" t="s">
        <v>210</v>
      </c>
      <c r="C147" s="142">
        <v>96</v>
      </c>
      <c r="D147" s="111">
        <v>114</v>
      </c>
      <c r="E147" s="143">
        <f t="shared" si="9"/>
        <v>210</v>
      </c>
      <c r="F147" s="156" t="s">
        <v>176</v>
      </c>
    </row>
    <row r="148" spans="1:6" ht="18" customHeight="1" x14ac:dyDescent="0.25">
      <c r="A148" s="118">
        <f t="shared" si="12"/>
        <v>19</v>
      </c>
      <c r="B148" s="128" t="s">
        <v>295</v>
      </c>
      <c r="C148" s="142">
        <v>104</v>
      </c>
      <c r="D148" s="111">
        <v>107</v>
      </c>
      <c r="E148" s="143">
        <f t="shared" si="9"/>
        <v>211</v>
      </c>
      <c r="F148" s="156" t="s">
        <v>176</v>
      </c>
    </row>
    <row r="149" spans="1:6" ht="18" customHeight="1" x14ac:dyDescent="0.25">
      <c r="A149" s="118">
        <f t="shared" si="12"/>
        <v>20</v>
      </c>
      <c r="B149" s="129" t="s">
        <v>329</v>
      </c>
      <c r="C149" s="142">
        <v>103</v>
      </c>
      <c r="D149" s="111">
        <v>110</v>
      </c>
      <c r="E149" s="112">
        <f t="shared" si="9"/>
        <v>213</v>
      </c>
      <c r="F149" s="156" t="s">
        <v>176</v>
      </c>
    </row>
    <row r="150" spans="1:6" ht="18" customHeight="1" x14ac:dyDescent="0.25">
      <c r="A150" s="118">
        <f t="shared" si="12"/>
        <v>21</v>
      </c>
      <c r="B150" s="128" t="s">
        <v>273</v>
      </c>
      <c r="C150" s="142">
        <v>107</v>
      </c>
      <c r="D150" s="111">
        <v>107</v>
      </c>
      <c r="E150" s="143">
        <f t="shared" si="9"/>
        <v>214</v>
      </c>
      <c r="F150" s="160" t="s">
        <v>177</v>
      </c>
    </row>
    <row r="151" spans="1:6" ht="18" customHeight="1" x14ac:dyDescent="0.25">
      <c r="A151" s="118">
        <f t="shared" si="12"/>
        <v>22</v>
      </c>
      <c r="B151" s="128" t="s">
        <v>90</v>
      </c>
      <c r="C151" s="142">
        <v>104</v>
      </c>
      <c r="D151" s="111">
        <v>110</v>
      </c>
      <c r="E151" s="143">
        <f t="shared" si="9"/>
        <v>214</v>
      </c>
      <c r="F151" s="156" t="s">
        <v>176</v>
      </c>
    </row>
    <row r="152" spans="1:6" ht="18" customHeight="1" x14ac:dyDescent="0.25">
      <c r="A152" s="118">
        <f t="shared" si="12"/>
        <v>23</v>
      </c>
      <c r="B152" s="128" t="s">
        <v>272</v>
      </c>
      <c r="C152" s="142">
        <v>112</v>
      </c>
      <c r="D152" s="111">
        <v>105</v>
      </c>
      <c r="E152" s="143">
        <f t="shared" si="9"/>
        <v>217</v>
      </c>
      <c r="F152" s="156" t="s">
        <v>176</v>
      </c>
    </row>
    <row r="153" spans="1:6" ht="18" customHeight="1" x14ac:dyDescent="0.25">
      <c r="A153" s="118">
        <f t="shared" si="12"/>
        <v>24</v>
      </c>
      <c r="B153" s="129" t="s">
        <v>143</v>
      </c>
      <c r="C153" s="142">
        <v>111</v>
      </c>
      <c r="D153" s="111">
        <v>106</v>
      </c>
      <c r="E153" s="112">
        <f t="shared" si="9"/>
        <v>217</v>
      </c>
      <c r="F153" s="156" t="s">
        <v>176</v>
      </c>
    </row>
    <row r="154" spans="1:6" ht="18" customHeight="1" x14ac:dyDescent="0.25">
      <c r="A154" s="118">
        <f t="shared" si="12"/>
        <v>25</v>
      </c>
      <c r="B154" s="128" t="s">
        <v>328</v>
      </c>
      <c r="C154" s="142">
        <v>107</v>
      </c>
      <c r="D154" s="111">
        <v>111</v>
      </c>
      <c r="E154" s="112">
        <f t="shared" si="9"/>
        <v>218</v>
      </c>
      <c r="F154" s="160" t="s">
        <v>177</v>
      </c>
    </row>
    <row r="155" spans="1:6" ht="18" customHeight="1" x14ac:dyDescent="0.25">
      <c r="A155" s="118">
        <f t="shared" si="12"/>
        <v>26</v>
      </c>
      <c r="B155" s="128" t="s">
        <v>145</v>
      </c>
      <c r="C155" s="142">
        <v>117</v>
      </c>
      <c r="D155" s="111">
        <v>105</v>
      </c>
      <c r="E155" s="112">
        <f t="shared" si="9"/>
        <v>222</v>
      </c>
      <c r="F155" s="160" t="s">
        <v>177</v>
      </c>
    </row>
    <row r="156" spans="1:6" ht="18" customHeight="1" x14ac:dyDescent="0.25">
      <c r="A156" s="118">
        <f t="shared" si="12"/>
        <v>27</v>
      </c>
      <c r="B156" s="128" t="s">
        <v>95</v>
      </c>
      <c r="C156" s="142">
        <v>102</v>
      </c>
      <c r="D156" s="111" t="s">
        <v>154</v>
      </c>
      <c r="E156" s="112" t="s">
        <v>178</v>
      </c>
      <c r="F156" s="156" t="s">
        <v>176</v>
      </c>
    </row>
    <row r="157" spans="1:6" ht="18" customHeight="1" x14ac:dyDescent="0.25">
      <c r="A157" s="118">
        <f t="shared" si="12"/>
        <v>28</v>
      </c>
      <c r="B157" s="129" t="s">
        <v>294</v>
      </c>
      <c r="C157" s="142">
        <v>102</v>
      </c>
      <c r="D157" s="111" t="s">
        <v>25</v>
      </c>
      <c r="E157" s="112" t="s">
        <v>178</v>
      </c>
      <c r="F157" s="156" t="s">
        <v>176</v>
      </c>
    </row>
    <row r="158" spans="1:6" ht="18" customHeight="1" x14ac:dyDescent="0.25">
      <c r="A158" s="118">
        <f t="shared" si="12"/>
        <v>29</v>
      </c>
      <c r="B158" s="128" t="s">
        <v>137</v>
      </c>
      <c r="C158" s="142">
        <v>105</v>
      </c>
      <c r="D158" s="111" t="s">
        <v>25</v>
      </c>
      <c r="E158" s="112" t="s">
        <v>178</v>
      </c>
      <c r="F158" s="160" t="s">
        <v>177</v>
      </c>
    </row>
    <row r="159" spans="1:6" ht="18" customHeight="1" x14ac:dyDescent="0.25">
      <c r="A159" s="118">
        <f t="shared" si="12"/>
        <v>30</v>
      </c>
      <c r="B159" s="128" t="s">
        <v>225</v>
      </c>
      <c r="C159" s="142">
        <v>105</v>
      </c>
      <c r="D159" s="111" t="s">
        <v>25</v>
      </c>
      <c r="E159" s="112" t="s">
        <v>178</v>
      </c>
      <c r="F159" s="160" t="s">
        <v>177</v>
      </c>
    </row>
    <row r="160" spans="1:6" ht="18" customHeight="1" x14ac:dyDescent="0.25">
      <c r="A160" s="118">
        <f t="shared" si="12"/>
        <v>31</v>
      </c>
      <c r="B160" s="129" t="s">
        <v>92</v>
      </c>
      <c r="C160" s="142">
        <v>106</v>
      </c>
      <c r="D160" s="111" t="s">
        <v>25</v>
      </c>
      <c r="E160" s="112" t="s">
        <v>178</v>
      </c>
      <c r="F160" s="160" t="s">
        <v>177</v>
      </c>
    </row>
    <row r="161" spans="1:6" ht="18" customHeight="1" x14ac:dyDescent="0.25">
      <c r="A161" s="118">
        <f t="shared" si="12"/>
        <v>32</v>
      </c>
      <c r="B161" s="129" t="s">
        <v>327</v>
      </c>
      <c r="C161" s="142">
        <v>108</v>
      </c>
      <c r="D161" s="111" t="s">
        <v>25</v>
      </c>
      <c r="E161" s="112" t="s">
        <v>178</v>
      </c>
      <c r="F161" s="160" t="s">
        <v>177</v>
      </c>
    </row>
    <row r="162" spans="1:6" ht="18" customHeight="1" x14ac:dyDescent="0.25">
      <c r="A162" s="118">
        <f t="shared" si="12"/>
        <v>33</v>
      </c>
      <c r="B162" s="128" t="s">
        <v>293</v>
      </c>
      <c r="C162" s="142">
        <v>117</v>
      </c>
      <c r="D162" s="111" t="s">
        <v>25</v>
      </c>
      <c r="E162" s="112" t="s">
        <v>178</v>
      </c>
      <c r="F162" s="156" t="s">
        <v>176</v>
      </c>
    </row>
    <row r="163" spans="1:6" ht="18" customHeight="1" x14ac:dyDescent="0.25">
      <c r="A163" s="118">
        <v>34</v>
      </c>
      <c r="B163" s="128"/>
      <c r="C163" s="142"/>
      <c r="D163" s="111"/>
      <c r="E163" s="112"/>
      <c r="F163" s="160"/>
    </row>
    <row r="164" spans="1:6" ht="18" customHeight="1" x14ac:dyDescent="0.25">
      <c r="A164" s="118">
        <v>35</v>
      </c>
      <c r="B164" s="129"/>
      <c r="C164" s="142"/>
      <c r="D164" s="111"/>
      <c r="E164" s="112"/>
      <c r="F164" s="156"/>
    </row>
    <row r="165" spans="1:6" ht="18" customHeight="1" thickBot="1" x14ac:dyDescent="0.3">
      <c r="A165" s="121">
        <v>36</v>
      </c>
      <c r="B165" s="130"/>
      <c r="C165" s="145"/>
      <c r="D165" s="114"/>
      <c r="E165" s="224"/>
      <c r="F165" s="158"/>
    </row>
  </sheetData>
  <sortState ref="B130:F162">
    <sortCondition ref="E130:E162"/>
    <sortCondition ref="D130:D162"/>
  </sortState>
  <mergeCells count="8">
    <mergeCell ref="A125:F125"/>
    <mergeCell ref="A127:F127"/>
    <mergeCell ref="A1:F1"/>
    <mergeCell ref="A3:F3"/>
    <mergeCell ref="A42:F42"/>
    <mergeCell ref="A44:F44"/>
    <mergeCell ref="A83:F83"/>
    <mergeCell ref="A85:F85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5"/>
  <sheetViews>
    <sheetView zoomScaleNormal="100" workbookViewId="0">
      <selection activeCell="H1" sqref="H1"/>
    </sheetView>
  </sheetViews>
  <sheetFormatPr defaultColWidth="9.140625" defaultRowHeight="18" customHeight="1" x14ac:dyDescent="0.25"/>
  <cols>
    <col min="1" max="1" width="6.42578125" style="222" bestFit="1" customWidth="1"/>
    <col min="2" max="2" width="38.85546875" style="167" customWidth="1"/>
    <col min="3" max="6" width="13.28515625" style="167" customWidth="1"/>
    <col min="7" max="16384" width="9.140625" style="167"/>
  </cols>
  <sheetData>
    <row r="1" spans="1:11" ht="30" customHeight="1" x14ac:dyDescent="0.3">
      <c r="A1" s="320" t="s">
        <v>277</v>
      </c>
      <c r="B1" s="320"/>
      <c r="C1" s="321"/>
      <c r="D1" s="321"/>
      <c r="E1" s="321"/>
      <c r="F1" s="321"/>
    </row>
    <row r="2" spans="1:11" ht="12" customHeight="1" x14ac:dyDescent="0.3">
      <c r="A2" s="168"/>
      <c r="B2" s="168"/>
      <c r="C2" s="169"/>
      <c r="D2" s="169"/>
      <c r="E2" s="169"/>
      <c r="F2" s="169"/>
      <c r="G2" s="170"/>
      <c r="H2" s="170"/>
      <c r="I2" s="170"/>
      <c r="J2" s="170"/>
      <c r="K2" s="170"/>
    </row>
    <row r="3" spans="1:11" ht="24" customHeight="1" x14ac:dyDescent="0.3">
      <c r="A3" s="314" t="s">
        <v>306</v>
      </c>
      <c r="B3" s="314"/>
      <c r="C3" s="316"/>
      <c r="D3" s="316"/>
      <c r="E3" s="316"/>
      <c r="F3" s="316"/>
      <c r="G3" s="170"/>
      <c r="H3" s="170"/>
      <c r="I3" s="170"/>
      <c r="J3" s="170"/>
      <c r="K3" s="170"/>
    </row>
    <row r="4" spans="1:11" ht="12" customHeight="1" thickBot="1" x14ac:dyDescent="0.35">
      <c r="A4" s="171"/>
      <c r="B4" s="172"/>
      <c r="C4" s="172"/>
      <c r="D4" s="172"/>
      <c r="E4" s="172"/>
      <c r="F4" s="172"/>
    </row>
    <row r="5" spans="1:11" ht="18" customHeight="1" thickBot="1" x14ac:dyDescent="0.35">
      <c r="A5" s="173"/>
      <c r="B5" s="174" t="s">
        <v>2</v>
      </c>
      <c r="C5" s="175" t="s">
        <v>3</v>
      </c>
      <c r="D5" s="176" t="s">
        <v>4</v>
      </c>
      <c r="E5" s="177" t="s">
        <v>5</v>
      </c>
      <c r="F5" s="178" t="s">
        <v>102</v>
      </c>
    </row>
    <row r="6" spans="1:11" ht="18" customHeight="1" x14ac:dyDescent="0.3">
      <c r="A6" s="179">
        <v>1</v>
      </c>
      <c r="B6" s="180" t="s">
        <v>6</v>
      </c>
      <c r="C6" s="181">
        <v>67</v>
      </c>
      <c r="D6" s="182">
        <v>69</v>
      </c>
      <c r="E6" s="183">
        <f t="shared" ref="E6:E32" si="0">C6+D6</f>
        <v>136</v>
      </c>
      <c r="F6" s="218" t="s">
        <v>176</v>
      </c>
    </row>
    <row r="7" spans="1:11" ht="18" customHeight="1" x14ac:dyDescent="0.3">
      <c r="A7" s="185">
        <f>A6+1</f>
        <v>2</v>
      </c>
      <c r="B7" s="186" t="s">
        <v>105</v>
      </c>
      <c r="C7" s="187">
        <v>77</v>
      </c>
      <c r="D7" s="188">
        <v>74</v>
      </c>
      <c r="E7" s="189">
        <f t="shared" si="0"/>
        <v>151</v>
      </c>
      <c r="F7" s="184" t="s">
        <v>176</v>
      </c>
    </row>
    <row r="8" spans="1:11" ht="18" customHeight="1" x14ac:dyDescent="0.3">
      <c r="A8" s="185">
        <f t="shared" ref="A8:A13" si="1">A7+1</f>
        <v>3</v>
      </c>
      <c r="B8" s="186" t="s">
        <v>109</v>
      </c>
      <c r="C8" s="190">
        <v>79</v>
      </c>
      <c r="D8" s="188">
        <v>75</v>
      </c>
      <c r="E8" s="189">
        <f t="shared" si="0"/>
        <v>154</v>
      </c>
      <c r="F8" s="184" t="s">
        <v>176</v>
      </c>
    </row>
    <row r="9" spans="1:11" ht="18" customHeight="1" x14ac:dyDescent="0.3">
      <c r="A9" s="185">
        <f t="shared" si="1"/>
        <v>4</v>
      </c>
      <c r="B9" s="186" t="s">
        <v>108</v>
      </c>
      <c r="C9" s="187">
        <v>77</v>
      </c>
      <c r="D9" s="188">
        <v>77</v>
      </c>
      <c r="E9" s="189">
        <f t="shared" si="0"/>
        <v>154</v>
      </c>
      <c r="F9" s="184" t="s">
        <v>176</v>
      </c>
    </row>
    <row r="10" spans="1:11" ht="18" customHeight="1" x14ac:dyDescent="0.3">
      <c r="A10" s="185">
        <f t="shared" si="1"/>
        <v>5</v>
      </c>
      <c r="B10" s="186" t="s">
        <v>112</v>
      </c>
      <c r="C10" s="187">
        <v>77</v>
      </c>
      <c r="D10" s="188">
        <v>79</v>
      </c>
      <c r="E10" s="189">
        <f t="shared" si="0"/>
        <v>156</v>
      </c>
      <c r="F10" s="184" t="s">
        <v>176</v>
      </c>
    </row>
    <row r="11" spans="1:11" ht="18" customHeight="1" x14ac:dyDescent="0.3">
      <c r="A11" s="185">
        <f t="shared" si="1"/>
        <v>6</v>
      </c>
      <c r="B11" s="186" t="s">
        <v>165</v>
      </c>
      <c r="C11" s="187">
        <v>78</v>
      </c>
      <c r="D11" s="188">
        <v>79</v>
      </c>
      <c r="E11" s="189">
        <f t="shared" si="0"/>
        <v>157</v>
      </c>
      <c r="F11" s="184" t="s">
        <v>176</v>
      </c>
    </row>
    <row r="12" spans="1:11" ht="18" customHeight="1" x14ac:dyDescent="0.3">
      <c r="A12" s="185">
        <f t="shared" si="1"/>
        <v>7</v>
      </c>
      <c r="B12" s="191" t="s">
        <v>278</v>
      </c>
      <c r="C12" s="187">
        <v>75</v>
      </c>
      <c r="D12" s="188">
        <v>82</v>
      </c>
      <c r="E12" s="189">
        <f t="shared" si="0"/>
        <v>157</v>
      </c>
      <c r="F12" s="184" t="s">
        <v>176</v>
      </c>
    </row>
    <row r="13" spans="1:11" ht="18" customHeight="1" thickBot="1" x14ac:dyDescent="0.35">
      <c r="A13" s="185">
        <f t="shared" si="1"/>
        <v>8</v>
      </c>
      <c r="B13" s="192" t="s">
        <v>107</v>
      </c>
      <c r="C13" s="193">
        <v>75</v>
      </c>
      <c r="D13" s="194">
        <v>86</v>
      </c>
      <c r="E13" s="195">
        <f t="shared" si="0"/>
        <v>161</v>
      </c>
      <c r="F13" s="196" t="s">
        <v>176</v>
      </c>
    </row>
    <row r="14" spans="1:11" ht="18" customHeight="1" x14ac:dyDescent="0.3">
      <c r="A14" s="197">
        <f>A13+1</f>
        <v>9</v>
      </c>
      <c r="B14" s="198" t="s">
        <v>12</v>
      </c>
      <c r="C14" s="199">
        <v>85</v>
      </c>
      <c r="D14" s="200">
        <v>77</v>
      </c>
      <c r="E14" s="201">
        <f t="shared" si="0"/>
        <v>162</v>
      </c>
      <c r="F14" s="202" t="s">
        <v>176</v>
      </c>
    </row>
    <row r="15" spans="1:11" ht="18" customHeight="1" x14ac:dyDescent="0.3">
      <c r="A15" s="203">
        <f>A14+1</f>
        <v>10</v>
      </c>
      <c r="B15" s="204" t="s">
        <v>244</v>
      </c>
      <c r="C15" s="205">
        <v>84</v>
      </c>
      <c r="D15" s="206">
        <v>79</v>
      </c>
      <c r="E15" s="207">
        <f t="shared" si="0"/>
        <v>163</v>
      </c>
      <c r="F15" s="156" t="s">
        <v>176</v>
      </c>
    </row>
    <row r="16" spans="1:11" ht="18" customHeight="1" x14ac:dyDescent="0.3">
      <c r="A16" s="203">
        <f t="shared" ref="A16:A40" si="2">A15+1</f>
        <v>11</v>
      </c>
      <c r="B16" s="204" t="s">
        <v>33</v>
      </c>
      <c r="C16" s="205">
        <v>85</v>
      </c>
      <c r="D16" s="206">
        <v>80</v>
      </c>
      <c r="E16" s="207">
        <f t="shared" si="0"/>
        <v>165</v>
      </c>
      <c r="F16" s="208" t="s">
        <v>177</v>
      </c>
    </row>
    <row r="17" spans="1:6" ht="18" customHeight="1" x14ac:dyDescent="0.3">
      <c r="A17" s="203">
        <f t="shared" si="2"/>
        <v>12</v>
      </c>
      <c r="B17" s="204" t="s">
        <v>22</v>
      </c>
      <c r="C17" s="205">
        <v>88</v>
      </c>
      <c r="D17" s="206">
        <v>79</v>
      </c>
      <c r="E17" s="207">
        <f t="shared" si="0"/>
        <v>167</v>
      </c>
      <c r="F17" s="156" t="s">
        <v>176</v>
      </c>
    </row>
    <row r="18" spans="1:6" ht="18" customHeight="1" x14ac:dyDescent="0.25">
      <c r="A18" s="203">
        <f t="shared" si="2"/>
        <v>13</v>
      </c>
      <c r="B18" s="204" t="s">
        <v>172</v>
      </c>
      <c r="C18" s="205">
        <v>83</v>
      </c>
      <c r="D18" s="206">
        <v>86</v>
      </c>
      <c r="E18" s="207">
        <f t="shared" si="0"/>
        <v>169</v>
      </c>
      <c r="F18" s="156" t="s">
        <v>176</v>
      </c>
    </row>
    <row r="19" spans="1:6" ht="18" customHeight="1" x14ac:dyDescent="0.25">
      <c r="A19" s="203">
        <f t="shared" si="2"/>
        <v>14</v>
      </c>
      <c r="B19" s="204" t="s">
        <v>62</v>
      </c>
      <c r="C19" s="205">
        <v>85</v>
      </c>
      <c r="D19" s="206">
        <v>85</v>
      </c>
      <c r="E19" s="207">
        <f t="shared" si="0"/>
        <v>170</v>
      </c>
      <c r="F19" s="156" t="s">
        <v>176</v>
      </c>
    </row>
    <row r="20" spans="1:6" ht="18" customHeight="1" x14ac:dyDescent="0.25">
      <c r="A20" s="203">
        <f t="shared" si="2"/>
        <v>15</v>
      </c>
      <c r="B20" s="211" t="s">
        <v>281</v>
      </c>
      <c r="C20" s="205">
        <v>86</v>
      </c>
      <c r="D20" s="206">
        <v>85</v>
      </c>
      <c r="E20" s="207">
        <f t="shared" si="0"/>
        <v>171</v>
      </c>
      <c r="F20" s="219" t="s">
        <v>176</v>
      </c>
    </row>
    <row r="21" spans="1:6" ht="18" customHeight="1" x14ac:dyDescent="0.25">
      <c r="A21" s="203">
        <f t="shared" si="2"/>
        <v>16</v>
      </c>
      <c r="B21" s="204" t="s">
        <v>280</v>
      </c>
      <c r="C21" s="209">
        <v>84</v>
      </c>
      <c r="D21" s="210">
        <v>87</v>
      </c>
      <c r="E21" s="207">
        <f t="shared" si="0"/>
        <v>171</v>
      </c>
      <c r="F21" s="208" t="s">
        <v>177</v>
      </c>
    </row>
    <row r="22" spans="1:6" ht="18" customHeight="1" x14ac:dyDescent="0.25">
      <c r="A22" s="203">
        <f t="shared" si="2"/>
        <v>17</v>
      </c>
      <c r="B22" s="211" t="s">
        <v>9</v>
      </c>
      <c r="C22" s="205">
        <v>90</v>
      </c>
      <c r="D22" s="206">
        <v>84</v>
      </c>
      <c r="E22" s="207">
        <f t="shared" si="0"/>
        <v>174</v>
      </c>
      <c r="F22" s="219" t="s">
        <v>176</v>
      </c>
    </row>
    <row r="23" spans="1:6" ht="18" customHeight="1" x14ac:dyDescent="0.25">
      <c r="A23" s="203">
        <f t="shared" si="2"/>
        <v>18</v>
      </c>
      <c r="B23" s="204" t="s">
        <v>31</v>
      </c>
      <c r="C23" s="205">
        <v>89</v>
      </c>
      <c r="D23" s="206">
        <v>85</v>
      </c>
      <c r="E23" s="207">
        <f t="shared" si="0"/>
        <v>174</v>
      </c>
      <c r="F23" s="219" t="s">
        <v>176</v>
      </c>
    </row>
    <row r="24" spans="1:6" ht="18" customHeight="1" x14ac:dyDescent="0.25">
      <c r="A24" s="203">
        <f t="shared" si="2"/>
        <v>19</v>
      </c>
      <c r="B24" s="204" t="s">
        <v>121</v>
      </c>
      <c r="C24" s="205">
        <v>88</v>
      </c>
      <c r="D24" s="206">
        <v>86</v>
      </c>
      <c r="E24" s="207">
        <f t="shared" si="0"/>
        <v>174</v>
      </c>
      <c r="F24" s="156" t="s">
        <v>176</v>
      </c>
    </row>
    <row r="25" spans="1:6" ht="18" customHeight="1" x14ac:dyDescent="0.25">
      <c r="A25" s="203">
        <f t="shared" si="2"/>
        <v>20</v>
      </c>
      <c r="B25" s="204" t="s">
        <v>36</v>
      </c>
      <c r="C25" s="205">
        <v>85</v>
      </c>
      <c r="D25" s="206">
        <v>89</v>
      </c>
      <c r="E25" s="207">
        <f t="shared" si="0"/>
        <v>174</v>
      </c>
      <c r="F25" s="219" t="s">
        <v>176</v>
      </c>
    </row>
    <row r="26" spans="1:6" ht="18" customHeight="1" x14ac:dyDescent="0.25">
      <c r="A26" s="203">
        <f t="shared" si="2"/>
        <v>21</v>
      </c>
      <c r="B26" s="204" t="s">
        <v>283</v>
      </c>
      <c r="C26" s="205">
        <v>90</v>
      </c>
      <c r="D26" s="206">
        <v>88</v>
      </c>
      <c r="E26" s="207">
        <f t="shared" si="0"/>
        <v>178</v>
      </c>
      <c r="F26" s="219" t="s">
        <v>176</v>
      </c>
    </row>
    <row r="27" spans="1:6" ht="18" customHeight="1" x14ac:dyDescent="0.25">
      <c r="A27" s="203">
        <f t="shared" si="2"/>
        <v>22</v>
      </c>
      <c r="B27" s="204" t="s">
        <v>32</v>
      </c>
      <c r="C27" s="205">
        <v>88</v>
      </c>
      <c r="D27" s="206">
        <v>90</v>
      </c>
      <c r="E27" s="207">
        <f t="shared" si="0"/>
        <v>178</v>
      </c>
      <c r="F27" s="219" t="s">
        <v>176</v>
      </c>
    </row>
    <row r="28" spans="1:6" ht="18" customHeight="1" x14ac:dyDescent="0.25">
      <c r="A28" s="203">
        <f t="shared" si="2"/>
        <v>23</v>
      </c>
      <c r="B28" s="204" t="s">
        <v>174</v>
      </c>
      <c r="C28" s="205">
        <v>88</v>
      </c>
      <c r="D28" s="206">
        <v>90</v>
      </c>
      <c r="E28" s="207">
        <f t="shared" si="0"/>
        <v>178</v>
      </c>
      <c r="F28" s="208" t="s">
        <v>177</v>
      </c>
    </row>
    <row r="29" spans="1:6" ht="18" customHeight="1" x14ac:dyDescent="0.25">
      <c r="A29" s="203">
        <f t="shared" si="2"/>
        <v>24</v>
      </c>
      <c r="B29" s="211" t="s">
        <v>35</v>
      </c>
      <c r="C29" s="205">
        <v>91</v>
      </c>
      <c r="D29" s="206">
        <v>89</v>
      </c>
      <c r="E29" s="207">
        <f t="shared" si="0"/>
        <v>180</v>
      </c>
      <c r="F29" s="219" t="s">
        <v>176</v>
      </c>
    </row>
    <row r="30" spans="1:6" ht="18" customHeight="1" x14ac:dyDescent="0.25">
      <c r="A30" s="203">
        <f t="shared" si="2"/>
        <v>25</v>
      </c>
      <c r="B30" s="204" t="s">
        <v>23</v>
      </c>
      <c r="C30" s="205">
        <v>92</v>
      </c>
      <c r="D30" s="206">
        <v>89</v>
      </c>
      <c r="E30" s="207">
        <f t="shared" si="0"/>
        <v>181</v>
      </c>
      <c r="F30" s="156" t="s">
        <v>176</v>
      </c>
    </row>
    <row r="31" spans="1:6" ht="18" customHeight="1" x14ac:dyDescent="0.25">
      <c r="A31" s="203">
        <f t="shared" si="2"/>
        <v>26</v>
      </c>
      <c r="B31" s="204" t="s">
        <v>282</v>
      </c>
      <c r="C31" s="205">
        <v>89</v>
      </c>
      <c r="D31" s="206">
        <v>92</v>
      </c>
      <c r="E31" s="207">
        <f t="shared" si="0"/>
        <v>181</v>
      </c>
      <c r="F31" s="219" t="s">
        <v>176</v>
      </c>
    </row>
    <row r="32" spans="1:6" ht="18" customHeight="1" x14ac:dyDescent="0.25">
      <c r="A32" s="203">
        <f t="shared" si="2"/>
        <v>27</v>
      </c>
      <c r="B32" s="204" t="s">
        <v>127</v>
      </c>
      <c r="C32" s="205">
        <v>90</v>
      </c>
      <c r="D32" s="206">
        <v>94</v>
      </c>
      <c r="E32" s="207">
        <f t="shared" si="0"/>
        <v>184</v>
      </c>
      <c r="F32" s="219" t="s">
        <v>176</v>
      </c>
    </row>
    <row r="33" spans="1:6" ht="18" customHeight="1" x14ac:dyDescent="0.25">
      <c r="A33" s="203">
        <f t="shared" si="2"/>
        <v>28</v>
      </c>
      <c r="B33" s="204" t="s">
        <v>110</v>
      </c>
      <c r="C33" s="205">
        <v>72</v>
      </c>
      <c r="D33" s="206" t="s">
        <v>25</v>
      </c>
      <c r="E33" s="207" t="s">
        <v>178</v>
      </c>
      <c r="F33" s="219" t="s">
        <v>176</v>
      </c>
    </row>
    <row r="34" spans="1:6" ht="18" customHeight="1" x14ac:dyDescent="0.25">
      <c r="A34" s="203">
        <f t="shared" si="2"/>
        <v>29</v>
      </c>
      <c r="B34" s="204" t="s">
        <v>10</v>
      </c>
      <c r="C34" s="205">
        <v>81</v>
      </c>
      <c r="D34" s="206" t="s">
        <v>25</v>
      </c>
      <c r="E34" s="207" t="s">
        <v>178</v>
      </c>
      <c r="F34" s="156" t="s">
        <v>176</v>
      </c>
    </row>
    <row r="35" spans="1:6" ht="18" customHeight="1" x14ac:dyDescent="0.25">
      <c r="A35" s="203">
        <f t="shared" si="2"/>
        <v>30</v>
      </c>
      <c r="B35" s="204" t="s">
        <v>279</v>
      </c>
      <c r="C35" s="205">
        <v>82</v>
      </c>
      <c r="D35" s="206" t="s">
        <v>25</v>
      </c>
      <c r="E35" s="207" t="s">
        <v>178</v>
      </c>
      <c r="F35" s="208" t="s">
        <v>177</v>
      </c>
    </row>
    <row r="36" spans="1:6" ht="18" customHeight="1" x14ac:dyDescent="0.25">
      <c r="A36" s="203">
        <f t="shared" si="2"/>
        <v>31</v>
      </c>
      <c r="B36" s="204" t="s">
        <v>45</v>
      </c>
      <c r="C36" s="205">
        <v>84</v>
      </c>
      <c r="D36" s="206" t="s">
        <v>159</v>
      </c>
      <c r="E36" s="207" t="s">
        <v>178</v>
      </c>
      <c r="F36" s="156" t="s">
        <v>176</v>
      </c>
    </row>
    <row r="37" spans="1:6" ht="18" customHeight="1" x14ac:dyDescent="0.25">
      <c r="A37" s="203">
        <f t="shared" si="2"/>
        <v>32</v>
      </c>
      <c r="B37" s="211" t="s">
        <v>122</v>
      </c>
      <c r="C37" s="205">
        <v>88</v>
      </c>
      <c r="D37" s="206" t="s">
        <v>159</v>
      </c>
      <c r="E37" s="207" t="s">
        <v>178</v>
      </c>
      <c r="F37" s="208" t="s">
        <v>177</v>
      </c>
    </row>
    <row r="38" spans="1:6" ht="18" customHeight="1" x14ac:dyDescent="0.25">
      <c r="A38" s="203">
        <f t="shared" si="2"/>
        <v>33</v>
      </c>
      <c r="B38" s="204" t="s">
        <v>21</v>
      </c>
      <c r="C38" s="205">
        <v>88</v>
      </c>
      <c r="D38" s="206" t="s">
        <v>25</v>
      </c>
      <c r="E38" s="207" t="s">
        <v>178</v>
      </c>
      <c r="F38" s="156" t="s">
        <v>176</v>
      </c>
    </row>
    <row r="39" spans="1:6" ht="18" customHeight="1" x14ac:dyDescent="0.25">
      <c r="A39" s="203">
        <f t="shared" si="2"/>
        <v>34</v>
      </c>
      <c r="B39" s="204" t="s">
        <v>168</v>
      </c>
      <c r="C39" s="205">
        <v>89</v>
      </c>
      <c r="D39" s="206" t="s">
        <v>25</v>
      </c>
      <c r="E39" s="207" t="s">
        <v>178</v>
      </c>
      <c r="F39" s="208" t="s">
        <v>177</v>
      </c>
    </row>
    <row r="40" spans="1:6" ht="18" customHeight="1" x14ac:dyDescent="0.25">
      <c r="A40" s="203">
        <f t="shared" si="2"/>
        <v>35</v>
      </c>
      <c r="B40" s="204" t="s">
        <v>49</v>
      </c>
      <c r="C40" s="205" t="s">
        <v>159</v>
      </c>
      <c r="D40" s="206" t="s">
        <v>25</v>
      </c>
      <c r="E40" s="207" t="s">
        <v>178</v>
      </c>
      <c r="F40" s="208" t="s">
        <v>177</v>
      </c>
    </row>
    <row r="41" spans="1:6" ht="18" customHeight="1" thickBot="1" x14ac:dyDescent="0.3">
      <c r="A41" s="212">
        <f>A40+1</f>
        <v>36</v>
      </c>
      <c r="B41" s="213"/>
      <c r="C41" s="214"/>
      <c r="D41" s="215"/>
      <c r="E41" s="216"/>
      <c r="F41" s="217"/>
    </row>
    <row r="42" spans="1:6" ht="30" customHeight="1" x14ac:dyDescent="0.25">
      <c r="A42" s="319" t="s">
        <v>277</v>
      </c>
      <c r="B42" s="319"/>
      <c r="C42" s="322"/>
      <c r="D42" s="322"/>
      <c r="E42" s="322"/>
      <c r="F42" s="322"/>
    </row>
    <row r="43" spans="1:6" ht="12" customHeight="1" x14ac:dyDescent="0.25">
      <c r="A43" s="168"/>
      <c r="B43" s="168"/>
      <c r="C43" s="169"/>
      <c r="D43" s="169"/>
      <c r="E43" s="169"/>
      <c r="F43" s="169"/>
    </row>
    <row r="44" spans="1:6" ht="24" customHeight="1" x14ac:dyDescent="0.25">
      <c r="A44" s="314" t="s">
        <v>304</v>
      </c>
      <c r="B44" s="314"/>
      <c r="C44" s="316"/>
      <c r="D44" s="316"/>
      <c r="E44" s="316"/>
      <c r="F44" s="316"/>
    </row>
    <row r="45" spans="1:6" ht="12" customHeight="1" thickBot="1" x14ac:dyDescent="0.3">
      <c r="A45" s="171"/>
      <c r="B45" s="172"/>
      <c r="C45" s="172"/>
      <c r="D45" s="172"/>
      <c r="E45" s="172"/>
      <c r="F45" s="172"/>
    </row>
    <row r="46" spans="1:6" ht="18" customHeight="1" thickBot="1" x14ac:dyDescent="0.3">
      <c r="A46" s="173"/>
      <c r="B46" s="174" t="s">
        <v>2</v>
      </c>
      <c r="C46" s="175" t="s">
        <v>3</v>
      </c>
      <c r="D46" s="176" t="s">
        <v>4</v>
      </c>
      <c r="E46" s="177" t="s">
        <v>5</v>
      </c>
      <c r="F46" s="178" t="s">
        <v>102</v>
      </c>
    </row>
    <row r="47" spans="1:6" ht="18" customHeight="1" x14ac:dyDescent="0.25">
      <c r="A47" s="179">
        <v>1</v>
      </c>
      <c r="B47" s="180" t="s">
        <v>226</v>
      </c>
      <c r="C47" s="181">
        <v>89</v>
      </c>
      <c r="D47" s="182">
        <v>83</v>
      </c>
      <c r="E47" s="183">
        <f t="shared" ref="E47:E68" si="3">C47+D47</f>
        <v>172</v>
      </c>
      <c r="F47" s="218" t="s">
        <v>176</v>
      </c>
    </row>
    <row r="48" spans="1:6" ht="18" customHeight="1" x14ac:dyDescent="0.25">
      <c r="A48" s="185">
        <f>A47+1</f>
        <v>2</v>
      </c>
      <c r="B48" s="186" t="s">
        <v>258</v>
      </c>
      <c r="C48" s="187">
        <v>88</v>
      </c>
      <c r="D48" s="188">
        <v>89</v>
      </c>
      <c r="E48" s="189">
        <f t="shared" si="3"/>
        <v>177</v>
      </c>
      <c r="F48" s="184" t="s">
        <v>176</v>
      </c>
    </row>
    <row r="49" spans="1:6" ht="18" customHeight="1" x14ac:dyDescent="0.25">
      <c r="A49" s="185">
        <f t="shared" ref="A49:A54" si="4">A48+1</f>
        <v>3</v>
      </c>
      <c r="B49" s="186" t="s">
        <v>245</v>
      </c>
      <c r="C49" s="190">
        <v>85</v>
      </c>
      <c r="D49" s="188">
        <v>94</v>
      </c>
      <c r="E49" s="189">
        <f t="shared" ref="E49:E54" si="5">C49+D49</f>
        <v>179</v>
      </c>
      <c r="F49" s="184" t="s">
        <v>176</v>
      </c>
    </row>
    <row r="50" spans="1:6" ht="18" customHeight="1" x14ac:dyDescent="0.25">
      <c r="A50" s="185">
        <f t="shared" si="4"/>
        <v>4</v>
      </c>
      <c r="B50" s="186" t="s">
        <v>198</v>
      </c>
      <c r="C50" s="187">
        <v>84</v>
      </c>
      <c r="D50" s="188">
        <v>95</v>
      </c>
      <c r="E50" s="189">
        <f t="shared" si="5"/>
        <v>179</v>
      </c>
      <c r="F50" s="184" t="s">
        <v>176</v>
      </c>
    </row>
    <row r="51" spans="1:6" ht="18" customHeight="1" x14ac:dyDescent="0.25">
      <c r="A51" s="185">
        <f t="shared" si="4"/>
        <v>5</v>
      </c>
      <c r="B51" s="186" t="s">
        <v>47</v>
      </c>
      <c r="C51" s="187">
        <v>89</v>
      </c>
      <c r="D51" s="188">
        <v>91</v>
      </c>
      <c r="E51" s="189">
        <f t="shared" si="5"/>
        <v>180</v>
      </c>
      <c r="F51" s="184" t="s">
        <v>176</v>
      </c>
    </row>
    <row r="52" spans="1:6" ht="18" customHeight="1" x14ac:dyDescent="0.25">
      <c r="A52" s="185">
        <f t="shared" si="4"/>
        <v>6</v>
      </c>
      <c r="B52" s="186" t="s">
        <v>123</v>
      </c>
      <c r="C52" s="187">
        <v>94</v>
      </c>
      <c r="D52" s="188">
        <v>90</v>
      </c>
      <c r="E52" s="189">
        <f t="shared" si="5"/>
        <v>184</v>
      </c>
      <c r="F52" s="184" t="s">
        <v>176</v>
      </c>
    </row>
    <row r="53" spans="1:6" ht="18" customHeight="1" x14ac:dyDescent="0.25">
      <c r="A53" s="185">
        <f t="shared" si="4"/>
        <v>7</v>
      </c>
      <c r="B53" s="191" t="s">
        <v>207</v>
      </c>
      <c r="C53" s="187">
        <v>88</v>
      </c>
      <c r="D53" s="188">
        <v>97</v>
      </c>
      <c r="E53" s="189">
        <f t="shared" si="5"/>
        <v>185</v>
      </c>
      <c r="F53" s="184" t="s">
        <v>176</v>
      </c>
    </row>
    <row r="54" spans="1:6" ht="18" customHeight="1" thickBot="1" x14ac:dyDescent="0.3">
      <c r="A54" s="185">
        <f t="shared" si="4"/>
        <v>8</v>
      </c>
      <c r="B54" s="192" t="s">
        <v>173</v>
      </c>
      <c r="C54" s="193">
        <v>87</v>
      </c>
      <c r="D54" s="194">
        <v>98</v>
      </c>
      <c r="E54" s="195">
        <f t="shared" si="5"/>
        <v>185</v>
      </c>
      <c r="F54" s="196" t="s">
        <v>176</v>
      </c>
    </row>
    <row r="55" spans="1:6" ht="18" customHeight="1" x14ac:dyDescent="0.25">
      <c r="A55" s="197">
        <f>A54+1</f>
        <v>9</v>
      </c>
      <c r="B55" s="198" t="s">
        <v>182</v>
      </c>
      <c r="C55" s="199">
        <v>91</v>
      </c>
      <c r="D55" s="200">
        <v>86</v>
      </c>
      <c r="E55" s="201">
        <f t="shared" si="3"/>
        <v>177</v>
      </c>
      <c r="F55" s="159" t="s">
        <v>177</v>
      </c>
    </row>
    <row r="56" spans="1:6" ht="18" customHeight="1" x14ac:dyDescent="0.25">
      <c r="A56" s="203">
        <f>A55+1</f>
        <v>10</v>
      </c>
      <c r="B56" s="204" t="s">
        <v>285</v>
      </c>
      <c r="C56" s="205">
        <v>94</v>
      </c>
      <c r="D56" s="206">
        <v>85</v>
      </c>
      <c r="E56" s="207">
        <f>C56+D56</f>
        <v>179</v>
      </c>
      <c r="F56" s="156" t="s">
        <v>176</v>
      </c>
    </row>
    <row r="57" spans="1:6" ht="18" customHeight="1" x14ac:dyDescent="0.25">
      <c r="A57" s="203">
        <f t="shared" ref="A57:A81" si="6">A56+1</f>
        <v>11</v>
      </c>
      <c r="B57" s="204" t="s">
        <v>74</v>
      </c>
      <c r="C57" s="205">
        <v>91</v>
      </c>
      <c r="D57" s="206">
        <v>88</v>
      </c>
      <c r="E57" s="207">
        <f>C57+D57</f>
        <v>179</v>
      </c>
      <c r="F57" s="208" t="s">
        <v>177</v>
      </c>
    </row>
    <row r="58" spans="1:6" ht="18" customHeight="1" x14ac:dyDescent="0.25">
      <c r="A58" s="203">
        <f t="shared" si="6"/>
        <v>12</v>
      </c>
      <c r="B58" s="204" t="s">
        <v>129</v>
      </c>
      <c r="C58" s="205">
        <v>90</v>
      </c>
      <c r="D58" s="206">
        <v>97</v>
      </c>
      <c r="E58" s="207">
        <f t="shared" si="3"/>
        <v>187</v>
      </c>
      <c r="F58" s="156" t="s">
        <v>176</v>
      </c>
    </row>
    <row r="59" spans="1:6" ht="18" customHeight="1" x14ac:dyDescent="0.25">
      <c r="A59" s="203">
        <f t="shared" si="6"/>
        <v>13</v>
      </c>
      <c r="B59" s="204" t="s">
        <v>216</v>
      </c>
      <c r="C59" s="205">
        <v>92</v>
      </c>
      <c r="D59" s="206">
        <v>96</v>
      </c>
      <c r="E59" s="207">
        <f t="shared" si="3"/>
        <v>188</v>
      </c>
      <c r="F59" s="156" t="s">
        <v>176</v>
      </c>
    </row>
    <row r="60" spans="1:6" ht="18" customHeight="1" x14ac:dyDescent="0.25">
      <c r="A60" s="203">
        <f t="shared" si="6"/>
        <v>14</v>
      </c>
      <c r="B60" s="204" t="s">
        <v>55</v>
      </c>
      <c r="C60" s="205">
        <v>92</v>
      </c>
      <c r="D60" s="206">
        <v>97</v>
      </c>
      <c r="E60" s="207">
        <f t="shared" si="3"/>
        <v>189</v>
      </c>
      <c r="F60" s="156" t="s">
        <v>176</v>
      </c>
    </row>
    <row r="61" spans="1:6" ht="18" customHeight="1" x14ac:dyDescent="0.25">
      <c r="A61" s="203">
        <f t="shared" si="6"/>
        <v>15</v>
      </c>
      <c r="B61" s="211" t="s">
        <v>205</v>
      </c>
      <c r="C61" s="205">
        <v>95</v>
      </c>
      <c r="D61" s="206">
        <v>95</v>
      </c>
      <c r="E61" s="207">
        <f t="shared" si="3"/>
        <v>190</v>
      </c>
      <c r="F61" s="219" t="s">
        <v>176</v>
      </c>
    </row>
    <row r="62" spans="1:6" ht="18" customHeight="1" x14ac:dyDescent="0.25">
      <c r="A62" s="203">
        <f t="shared" si="6"/>
        <v>16</v>
      </c>
      <c r="B62" s="204" t="s">
        <v>221</v>
      </c>
      <c r="C62" s="209">
        <v>90</v>
      </c>
      <c r="D62" s="210">
        <v>100</v>
      </c>
      <c r="E62" s="207">
        <f t="shared" si="3"/>
        <v>190</v>
      </c>
      <c r="F62" s="208" t="s">
        <v>177</v>
      </c>
    </row>
    <row r="63" spans="1:6" ht="18" customHeight="1" x14ac:dyDescent="0.25">
      <c r="A63" s="203">
        <f t="shared" si="6"/>
        <v>17</v>
      </c>
      <c r="B63" s="204" t="s">
        <v>116</v>
      </c>
      <c r="C63" s="205">
        <v>97</v>
      </c>
      <c r="D63" s="206">
        <v>94</v>
      </c>
      <c r="E63" s="207">
        <f t="shared" si="3"/>
        <v>191</v>
      </c>
      <c r="F63" s="219" t="s">
        <v>176</v>
      </c>
    </row>
    <row r="64" spans="1:6" ht="18" customHeight="1" x14ac:dyDescent="0.25">
      <c r="A64" s="203">
        <f t="shared" si="6"/>
        <v>18</v>
      </c>
      <c r="B64" s="204" t="s">
        <v>284</v>
      </c>
      <c r="C64" s="205">
        <v>93</v>
      </c>
      <c r="D64" s="206">
        <v>101</v>
      </c>
      <c r="E64" s="207">
        <f t="shared" si="3"/>
        <v>194</v>
      </c>
      <c r="F64" s="208" t="s">
        <v>177</v>
      </c>
    </row>
    <row r="65" spans="1:6" ht="18" customHeight="1" x14ac:dyDescent="0.25">
      <c r="A65" s="203">
        <f t="shared" si="6"/>
        <v>19</v>
      </c>
      <c r="B65" s="204" t="s">
        <v>43</v>
      </c>
      <c r="C65" s="205">
        <v>95</v>
      </c>
      <c r="D65" s="206">
        <v>100</v>
      </c>
      <c r="E65" s="207">
        <f t="shared" si="3"/>
        <v>195</v>
      </c>
      <c r="F65" s="219" t="s">
        <v>176</v>
      </c>
    </row>
    <row r="66" spans="1:6" ht="18" customHeight="1" x14ac:dyDescent="0.25">
      <c r="A66" s="203">
        <f t="shared" si="6"/>
        <v>20</v>
      </c>
      <c r="B66" s="211" t="s">
        <v>87</v>
      </c>
      <c r="C66" s="205">
        <v>90</v>
      </c>
      <c r="D66" s="206">
        <v>106</v>
      </c>
      <c r="E66" s="207">
        <f t="shared" si="3"/>
        <v>196</v>
      </c>
      <c r="F66" s="219" t="s">
        <v>176</v>
      </c>
    </row>
    <row r="67" spans="1:6" ht="18" customHeight="1" x14ac:dyDescent="0.25">
      <c r="A67" s="203">
        <f t="shared" si="6"/>
        <v>21</v>
      </c>
      <c r="B67" s="204" t="s">
        <v>181</v>
      </c>
      <c r="C67" s="205">
        <v>103</v>
      </c>
      <c r="D67" s="206">
        <v>99</v>
      </c>
      <c r="E67" s="207">
        <f t="shared" si="3"/>
        <v>202</v>
      </c>
      <c r="F67" s="208" t="s">
        <v>177</v>
      </c>
    </row>
    <row r="68" spans="1:6" ht="18" customHeight="1" x14ac:dyDescent="0.25">
      <c r="A68" s="203">
        <f t="shared" si="6"/>
        <v>22</v>
      </c>
      <c r="B68" s="204" t="s">
        <v>215</v>
      </c>
      <c r="C68" s="205">
        <v>101</v>
      </c>
      <c r="D68" s="206">
        <v>104</v>
      </c>
      <c r="E68" s="207">
        <f t="shared" si="3"/>
        <v>205</v>
      </c>
      <c r="F68" s="219" t="s">
        <v>176</v>
      </c>
    </row>
    <row r="69" spans="1:6" ht="18" customHeight="1" x14ac:dyDescent="0.25">
      <c r="A69" s="203">
        <f t="shared" si="6"/>
        <v>23</v>
      </c>
      <c r="B69" s="204" t="s">
        <v>50</v>
      </c>
      <c r="C69" s="205">
        <v>90</v>
      </c>
      <c r="D69" s="206" t="s">
        <v>25</v>
      </c>
      <c r="E69" s="207" t="s">
        <v>178</v>
      </c>
      <c r="F69" s="208" t="s">
        <v>177</v>
      </c>
    </row>
    <row r="70" spans="1:6" ht="18" customHeight="1" x14ac:dyDescent="0.25">
      <c r="A70" s="203">
        <f t="shared" si="6"/>
        <v>24</v>
      </c>
      <c r="B70" s="211" t="s">
        <v>41</v>
      </c>
      <c r="C70" s="205">
        <v>91</v>
      </c>
      <c r="D70" s="206" t="s">
        <v>25</v>
      </c>
      <c r="E70" s="207" t="s">
        <v>178</v>
      </c>
      <c r="F70" s="208" t="s">
        <v>177</v>
      </c>
    </row>
    <row r="71" spans="1:6" ht="18" customHeight="1" x14ac:dyDescent="0.25">
      <c r="A71" s="203">
        <f t="shared" si="6"/>
        <v>25</v>
      </c>
      <c r="B71" s="204" t="s">
        <v>237</v>
      </c>
      <c r="C71" s="205">
        <v>92</v>
      </c>
      <c r="D71" s="206" t="s">
        <v>25</v>
      </c>
      <c r="E71" s="207" t="s">
        <v>178</v>
      </c>
      <c r="F71" s="219" t="s">
        <v>176</v>
      </c>
    </row>
    <row r="72" spans="1:6" ht="18" customHeight="1" x14ac:dyDescent="0.25">
      <c r="A72" s="203">
        <f t="shared" si="6"/>
        <v>26</v>
      </c>
      <c r="B72" s="204" t="s">
        <v>302</v>
      </c>
      <c r="C72" s="205">
        <v>101</v>
      </c>
      <c r="D72" s="206" t="s">
        <v>25</v>
      </c>
      <c r="E72" s="207" t="s">
        <v>178</v>
      </c>
      <c r="F72" s="156" t="s">
        <v>176</v>
      </c>
    </row>
    <row r="73" spans="1:6" ht="18" customHeight="1" x14ac:dyDescent="0.25">
      <c r="A73" s="203">
        <f t="shared" si="6"/>
        <v>27</v>
      </c>
      <c r="B73" s="204" t="s">
        <v>114</v>
      </c>
      <c r="C73" s="205">
        <v>104</v>
      </c>
      <c r="D73" s="206" t="s">
        <v>25</v>
      </c>
      <c r="E73" s="207" t="s">
        <v>178</v>
      </c>
      <c r="F73" s="219" t="s">
        <v>176</v>
      </c>
    </row>
    <row r="74" spans="1:6" ht="18" customHeight="1" x14ac:dyDescent="0.25">
      <c r="A74" s="203">
        <f t="shared" si="6"/>
        <v>28</v>
      </c>
      <c r="B74" s="204" t="s">
        <v>301</v>
      </c>
      <c r="C74" s="205" t="s">
        <v>154</v>
      </c>
      <c r="D74" s="206">
        <v>94</v>
      </c>
      <c r="E74" s="207" t="s">
        <v>178</v>
      </c>
      <c r="F74" s="219" t="s">
        <v>176</v>
      </c>
    </row>
    <row r="75" spans="1:6" ht="18" customHeight="1" x14ac:dyDescent="0.25">
      <c r="A75" s="203">
        <f t="shared" si="6"/>
        <v>29</v>
      </c>
      <c r="B75" s="204"/>
      <c r="C75" s="205"/>
      <c r="D75" s="206"/>
      <c r="E75" s="207"/>
      <c r="F75" s="156"/>
    </row>
    <row r="76" spans="1:6" ht="18" customHeight="1" x14ac:dyDescent="0.25">
      <c r="A76" s="203">
        <f t="shared" si="6"/>
        <v>30</v>
      </c>
      <c r="B76" s="204"/>
      <c r="C76" s="205"/>
      <c r="D76" s="206"/>
      <c r="E76" s="207"/>
      <c r="F76" s="208"/>
    </row>
    <row r="77" spans="1:6" ht="18" customHeight="1" x14ac:dyDescent="0.25">
      <c r="A77" s="203">
        <f t="shared" si="6"/>
        <v>31</v>
      </c>
      <c r="B77" s="204"/>
      <c r="C77" s="205"/>
      <c r="D77" s="206"/>
      <c r="E77" s="207"/>
      <c r="F77" s="156"/>
    </row>
    <row r="78" spans="1:6" ht="18" customHeight="1" x14ac:dyDescent="0.25">
      <c r="A78" s="203">
        <f t="shared" si="6"/>
        <v>32</v>
      </c>
      <c r="B78" s="211"/>
      <c r="C78" s="205"/>
      <c r="D78" s="206"/>
      <c r="E78" s="207"/>
      <c r="F78" s="208"/>
    </row>
    <row r="79" spans="1:6" ht="18" customHeight="1" x14ac:dyDescent="0.25">
      <c r="A79" s="203">
        <f t="shared" si="6"/>
        <v>33</v>
      </c>
      <c r="B79" s="204"/>
      <c r="C79" s="205"/>
      <c r="D79" s="206"/>
      <c r="E79" s="207"/>
      <c r="F79" s="156"/>
    </row>
    <row r="80" spans="1:6" ht="18" customHeight="1" x14ac:dyDescent="0.25">
      <c r="A80" s="203">
        <f t="shared" si="6"/>
        <v>34</v>
      </c>
      <c r="B80" s="204"/>
      <c r="C80" s="205"/>
      <c r="D80" s="206"/>
      <c r="E80" s="207"/>
      <c r="F80" s="208"/>
    </row>
    <row r="81" spans="1:9" ht="18" customHeight="1" x14ac:dyDescent="0.25">
      <c r="A81" s="203">
        <f t="shared" si="6"/>
        <v>35</v>
      </c>
      <c r="B81" s="204"/>
      <c r="C81" s="205"/>
      <c r="D81" s="206"/>
      <c r="E81" s="207"/>
      <c r="F81" s="208"/>
    </row>
    <row r="82" spans="1:9" ht="18" customHeight="1" thickBot="1" x14ac:dyDescent="0.3">
      <c r="A82" s="212">
        <f>A81+1</f>
        <v>36</v>
      </c>
      <c r="B82" s="213"/>
      <c r="C82" s="214"/>
      <c r="D82" s="215"/>
      <c r="E82" s="216"/>
      <c r="F82" s="217"/>
    </row>
    <row r="83" spans="1:9" ht="30" customHeight="1" x14ac:dyDescent="0.25">
      <c r="A83" s="319" t="s">
        <v>277</v>
      </c>
      <c r="B83" s="319"/>
      <c r="C83" s="322"/>
      <c r="D83" s="322"/>
      <c r="E83" s="322"/>
      <c r="F83" s="322"/>
    </row>
    <row r="84" spans="1:9" ht="13.15" customHeight="1" x14ac:dyDescent="0.25">
      <c r="A84" s="168"/>
      <c r="B84" s="168"/>
      <c r="C84" s="169"/>
      <c r="D84" s="169"/>
      <c r="E84" s="169"/>
      <c r="F84" s="169"/>
    </row>
    <row r="85" spans="1:9" ht="24" customHeight="1" x14ac:dyDescent="0.25">
      <c r="A85" s="314" t="s">
        <v>303</v>
      </c>
      <c r="B85" s="314"/>
      <c r="C85" s="316"/>
      <c r="D85" s="316"/>
      <c r="E85" s="316"/>
      <c r="F85" s="316"/>
    </row>
    <row r="86" spans="1:9" ht="13.15" customHeight="1" thickBot="1" x14ac:dyDescent="0.3">
      <c r="A86" s="171"/>
      <c r="B86" s="172"/>
      <c r="C86" s="172"/>
      <c r="D86" s="172"/>
      <c r="E86" s="172"/>
      <c r="F86" s="172"/>
    </row>
    <row r="87" spans="1:9" ht="17.25" customHeight="1" thickBot="1" x14ac:dyDescent="0.3">
      <c r="A87" s="173"/>
      <c r="B87" s="174" t="s">
        <v>2</v>
      </c>
      <c r="C87" s="175" t="s">
        <v>3</v>
      </c>
      <c r="D87" s="176" t="s">
        <v>4</v>
      </c>
      <c r="E87" s="177" t="s">
        <v>5</v>
      </c>
      <c r="F87" s="178" t="s">
        <v>102</v>
      </c>
    </row>
    <row r="88" spans="1:9" ht="17.25" customHeight="1" x14ac:dyDescent="0.25">
      <c r="A88" s="179">
        <v>1</v>
      </c>
      <c r="B88" s="180" t="s">
        <v>46</v>
      </c>
      <c r="C88" s="181">
        <v>86</v>
      </c>
      <c r="D88" s="182">
        <v>91</v>
      </c>
      <c r="E88" s="183">
        <f t="shared" ref="E88:E118" si="7">C88+D88</f>
        <v>177</v>
      </c>
      <c r="F88" s="218" t="s">
        <v>176</v>
      </c>
      <c r="I88" s="220"/>
    </row>
    <row r="89" spans="1:9" ht="17.25" customHeight="1" x14ac:dyDescent="0.25">
      <c r="A89" s="185">
        <f>A88+1</f>
        <v>2</v>
      </c>
      <c r="B89" s="186" t="s">
        <v>224</v>
      </c>
      <c r="C89" s="187">
        <v>85</v>
      </c>
      <c r="D89" s="188">
        <v>92</v>
      </c>
      <c r="E89" s="189">
        <f t="shared" si="7"/>
        <v>177</v>
      </c>
      <c r="F89" s="184" t="s">
        <v>176</v>
      </c>
    </row>
    <row r="90" spans="1:9" ht="17.25" customHeight="1" x14ac:dyDescent="0.25">
      <c r="A90" s="185">
        <f t="shared" ref="A90:A95" si="8">A89+1</f>
        <v>3</v>
      </c>
      <c r="B90" s="186" t="s">
        <v>262</v>
      </c>
      <c r="C90" s="190">
        <v>84</v>
      </c>
      <c r="D90" s="188">
        <v>95</v>
      </c>
      <c r="E90" s="189">
        <f t="shared" si="7"/>
        <v>179</v>
      </c>
      <c r="F90" s="184" t="s">
        <v>176</v>
      </c>
    </row>
    <row r="91" spans="1:9" ht="17.25" customHeight="1" x14ac:dyDescent="0.25">
      <c r="A91" s="185">
        <f t="shared" si="8"/>
        <v>4</v>
      </c>
      <c r="B91" s="186" t="s">
        <v>286</v>
      </c>
      <c r="C91" s="187">
        <v>93</v>
      </c>
      <c r="D91" s="188">
        <v>87</v>
      </c>
      <c r="E91" s="189">
        <f t="shared" si="7"/>
        <v>180</v>
      </c>
      <c r="F91" s="184" t="s">
        <v>176</v>
      </c>
    </row>
    <row r="92" spans="1:9" ht="17.25" customHeight="1" x14ac:dyDescent="0.25">
      <c r="A92" s="185">
        <f t="shared" si="8"/>
        <v>5</v>
      </c>
      <c r="B92" s="186" t="s">
        <v>83</v>
      </c>
      <c r="C92" s="187">
        <v>88</v>
      </c>
      <c r="D92" s="188">
        <v>92</v>
      </c>
      <c r="E92" s="189">
        <f t="shared" si="7"/>
        <v>180</v>
      </c>
      <c r="F92" s="184" t="s">
        <v>176</v>
      </c>
    </row>
    <row r="93" spans="1:9" ht="17.25" customHeight="1" x14ac:dyDescent="0.25">
      <c r="A93" s="185">
        <f t="shared" si="8"/>
        <v>6</v>
      </c>
      <c r="B93" s="186" t="s">
        <v>42</v>
      </c>
      <c r="C93" s="187">
        <v>91</v>
      </c>
      <c r="D93" s="188">
        <v>93</v>
      </c>
      <c r="E93" s="189">
        <f t="shared" si="7"/>
        <v>184</v>
      </c>
      <c r="F93" s="184" t="s">
        <v>176</v>
      </c>
    </row>
    <row r="94" spans="1:9" ht="17.25" customHeight="1" x14ac:dyDescent="0.25">
      <c r="A94" s="185">
        <f t="shared" si="8"/>
        <v>7</v>
      </c>
      <c r="B94" s="191" t="s">
        <v>203</v>
      </c>
      <c r="C94" s="187">
        <v>99</v>
      </c>
      <c r="D94" s="188">
        <v>86</v>
      </c>
      <c r="E94" s="189">
        <f t="shared" si="7"/>
        <v>185</v>
      </c>
      <c r="F94" s="184" t="s">
        <v>176</v>
      </c>
    </row>
    <row r="95" spans="1:9" ht="17.25" customHeight="1" thickBot="1" x14ac:dyDescent="0.3">
      <c r="A95" s="185">
        <f t="shared" si="8"/>
        <v>8</v>
      </c>
      <c r="B95" s="192" t="s">
        <v>38</v>
      </c>
      <c r="C95" s="193">
        <v>96</v>
      </c>
      <c r="D95" s="194">
        <v>89</v>
      </c>
      <c r="E95" s="195">
        <f t="shared" si="7"/>
        <v>185</v>
      </c>
      <c r="F95" s="196" t="s">
        <v>176</v>
      </c>
    </row>
    <row r="96" spans="1:9" ht="17.25" customHeight="1" x14ac:dyDescent="0.25">
      <c r="A96" s="197">
        <f>A95+1</f>
        <v>9</v>
      </c>
      <c r="B96" s="198" t="s">
        <v>39</v>
      </c>
      <c r="C96" s="199">
        <v>92</v>
      </c>
      <c r="D96" s="200">
        <v>94</v>
      </c>
      <c r="E96" s="201">
        <f t="shared" si="7"/>
        <v>186</v>
      </c>
      <c r="F96" s="159" t="s">
        <v>177</v>
      </c>
    </row>
    <row r="97" spans="1:6" ht="17.25" customHeight="1" x14ac:dyDescent="0.25">
      <c r="A97" s="203">
        <f>A96+1</f>
        <v>10</v>
      </c>
      <c r="B97" s="204" t="s">
        <v>192</v>
      </c>
      <c r="C97" s="205">
        <v>91</v>
      </c>
      <c r="D97" s="206">
        <v>97</v>
      </c>
      <c r="E97" s="207">
        <f t="shared" si="7"/>
        <v>188</v>
      </c>
      <c r="F97" s="156" t="s">
        <v>176</v>
      </c>
    </row>
    <row r="98" spans="1:6" ht="17.25" customHeight="1" x14ac:dyDescent="0.25">
      <c r="A98" s="203">
        <f t="shared" ref="A98:A123" si="9">A97+1</f>
        <v>11</v>
      </c>
      <c r="B98" s="204" t="s">
        <v>287</v>
      </c>
      <c r="C98" s="205">
        <v>95</v>
      </c>
      <c r="D98" s="206">
        <v>94</v>
      </c>
      <c r="E98" s="207">
        <f t="shared" si="7"/>
        <v>189</v>
      </c>
      <c r="F98" s="156" t="s">
        <v>176</v>
      </c>
    </row>
    <row r="99" spans="1:6" ht="17.25" customHeight="1" x14ac:dyDescent="0.25">
      <c r="A99" s="203">
        <f t="shared" si="9"/>
        <v>12</v>
      </c>
      <c r="B99" s="204" t="s">
        <v>125</v>
      </c>
      <c r="C99" s="205">
        <v>90</v>
      </c>
      <c r="D99" s="206">
        <v>99</v>
      </c>
      <c r="E99" s="207">
        <f t="shared" si="7"/>
        <v>189</v>
      </c>
      <c r="F99" s="208" t="s">
        <v>177</v>
      </c>
    </row>
    <row r="100" spans="1:6" ht="17.25" customHeight="1" x14ac:dyDescent="0.25">
      <c r="A100" s="203">
        <f t="shared" si="9"/>
        <v>13</v>
      </c>
      <c r="B100" s="204" t="s">
        <v>261</v>
      </c>
      <c r="C100" s="205">
        <v>100</v>
      </c>
      <c r="D100" s="206">
        <v>90</v>
      </c>
      <c r="E100" s="207">
        <f t="shared" si="7"/>
        <v>190</v>
      </c>
      <c r="F100" s="156" t="s">
        <v>176</v>
      </c>
    </row>
    <row r="101" spans="1:6" ht="17.25" customHeight="1" x14ac:dyDescent="0.25">
      <c r="A101" s="203">
        <f t="shared" si="9"/>
        <v>14</v>
      </c>
      <c r="B101" s="204" t="s">
        <v>208</v>
      </c>
      <c r="C101" s="209">
        <v>97</v>
      </c>
      <c r="D101" s="210">
        <v>94</v>
      </c>
      <c r="E101" s="207">
        <f t="shared" si="7"/>
        <v>191</v>
      </c>
      <c r="F101" s="156" t="s">
        <v>176</v>
      </c>
    </row>
    <row r="102" spans="1:6" ht="17.25" customHeight="1" x14ac:dyDescent="0.25">
      <c r="A102" s="203">
        <f t="shared" si="9"/>
        <v>15</v>
      </c>
      <c r="B102" s="204" t="s">
        <v>138</v>
      </c>
      <c r="C102" s="205">
        <v>96</v>
      </c>
      <c r="D102" s="206">
        <v>95</v>
      </c>
      <c r="E102" s="207">
        <f t="shared" si="7"/>
        <v>191</v>
      </c>
      <c r="F102" s="156" t="s">
        <v>176</v>
      </c>
    </row>
    <row r="103" spans="1:6" ht="17.25" customHeight="1" x14ac:dyDescent="0.25">
      <c r="A103" s="203">
        <f t="shared" si="9"/>
        <v>16</v>
      </c>
      <c r="B103" s="211" t="s">
        <v>260</v>
      </c>
      <c r="C103" s="205">
        <v>92</v>
      </c>
      <c r="D103" s="206">
        <v>100</v>
      </c>
      <c r="E103" s="207">
        <f t="shared" si="7"/>
        <v>192</v>
      </c>
      <c r="F103" s="208" t="s">
        <v>177</v>
      </c>
    </row>
    <row r="104" spans="1:6" ht="17.25" customHeight="1" x14ac:dyDescent="0.25">
      <c r="A104" s="203">
        <f t="shared" si="9"/>
        <v>17</v>
      </c>
      <c r="B104" s="204" t="s">
        <v>135</v>
      </c>
      <c r="C104" s="205">
        <v>100</v>
      </c>
      <c r="D104" s="206">
        <v>93</v>
      </c>
      <c r="E104" s="207">
        <f t="shared" si="7"/>
        <v>193</v>
      </c>
      <c r="F104" s="156" t="s">
        <v>176</v>
      </c>
    </row>
    <row r="105" spans="1:6" ht="17.25" customHeight="1" x14ac:dyDescent="0.25">
      <c r="A105" s="203">
        <f t="shared" si="9"/>
        <v>18</v>
      </c>
      <c r="B105" s="204" t="s">
        <v>288</v>
      </c>
      <c r="C105" s="205">
        <v>96</v>
      </c>
      <c r="D105" s="206">
        <v>97</v>
      </c>
      <c r="E105" s="207">
        <f t="shared" si="7"/>
        <v>193</v>
      </c>
      <c r="F105" s="219" t="s">
        <v>176</v>
      </c>
    </row>
    <row r="106" spans="1:6" ht="17.25" customHeight="1" x14ac:dyDescent="0.25">
      <c r="A106" s="203">
        <f t="shared" si="9"/>
        <v>19</v>
      </c>
      <c r="B106" s="211" t="s">
        <v>270</v>
      </c>
      <c r="C106" s="205">
        <v>98</v>
      </c>
      <c r="D106" s="206">
        <v>97</v>
      </c>
      <c r="E106" s="207">
        <f t="shared" si="7"/>
        <v>195</v>
      </c>
      <c r="F106" s="219" t="s">
        <v>176</v>
      </c>
    </row>
    <row r="107" spans="1:6" ht="17.25" customHeight="1" x14ac:dyDescent="0.25">
      <c r="A107" s="203">
        <f t="shared" si="9"/>
        <v>20</v>
      </c>
      <c r="B107" s="204" t="s">
        <v>68</v>
      </c>
      <c r="C107" s="205">
        <v>98</v>
      </c>
      <c r="D107" s="206">
        <v>97</v>
      </c>
      <c r="E107" s="207">
        <f t="shared" si="7"/>
        <v>195</v>
      </c>
      <c r="F107" s="156" t="s">
        <v>176</v>
      </c>
    </row>
    <row r="108" spans="1:6" ht="17.25" customHeight="1" x14ac:dyDescent="0.25">
      <c r="A108" s="203">
        <f t="shared" si="9"/>
        <v>21</v>
      </c>
      <c r="B108" s="204" t="s">
        <v>201</v>
      </c>
      <c r="C108" s="205">
        <v>96</v>
      </c>
      <c r="D108" s="206">
        <v>99</v>
      </c>
      <c r="E108" s="207">
        <f t="shared" si="7"/>
        <v>195</v>
      </c>
      <c r="F108" s="219" t="s">
        <v>176</v>
      </c>
    </row>
    <row r="109" spans="1:6" ht="17.25" customHeight="1" x14ac:dyDescent="0.25">
      <c r="A109" s="203">
        <f t="shared" si="9"/>
        <v>22</v>
      </c>
      <c r="B109" s="204" t="s">
        <v>128</v>
      </c>
      <c r="C109" s="205">
        <v>102</v>
      </c>
      <c r="D109" s="206">
        <v>95</v>
      </c>
      <c r="E109" s="207">
        <f t="shared" si="7"/>
        <v>197</v>
      </c>
      <c r="F109" s="219" t="s">
        <v>176</v>
      </c>
    </row>
    <row r="110" spans="1:6" ht="17.25" customHeight="1" x14ac:dyDescent="0.25">
      <c r="A110" s="203">
        <f t="shared" si="9"/>
        <v>23</v>
      </c>
      <c r="B110" s="204" t="s">
        <v>246</v>
      </c>
      <c r="C110" s="205">
        <v>98</v>
      </c>
      <c r="D110" s="206">
        <v>100</v>
      </c>
      <c r="E110" s="207">
        <f t="shared" si="7"/>
        <v>198</v>
      </c>
      <c r="F110" s="208" t="s">
        <v>177</v>
      </c>
    </row>
    <row r="111" spans="1:6" ht="17.25" customHeight="1" x14ac:dyDescent="0.25">
      <c r="A111" s="203">
        <f t="shared" si="9"/>
        <v>24</v>
      </c>
      <c r="B111" s="204" t="s">
        <v>232</v>
      </c>
      <c r="C111" s="205">
        <v>96</v>
      </c>
      <c r="D111" s="206">
        <v>102</v>
      </c>
      <c r="E111" s="207">
        <f t="shared" si="7"/>
        <v>198</v>
      </c>
      <c r="F111" s="156" t="s">
        <v>176</v>
      </c>
    </row>
    <row r="112" spans="1:6" ht="17.25" customHeight="1" x14ac:dyDescent="0.25">
      <c r="A112" s="203">
        <f t="shared" si="9"/>
        <v>25</v>
      </c>
      <c r="B112" s="211" t="s">
        <v>289</v>
      </c>
      <c r="C112" s="205">
        <v>96</v>
      </c>
      <c r="D112" s="206">
        <v>102</v>
      </c>
      <c r="E112" s="207">
        <f t="shared" si="7"/>
        <v>198</v>
      </c>
      <c r="F112" s="156" t="s">
        <v>176</v>
      </c>
    </row>
    <row r="113" spans="1:6" ht="17.25" customHeight="1" x14ac:dyDescent="0.25">
      <c r="A113" s="203">
        <f t="shared" si="9"/>
        <v>26</v>
      </c>
      <c r="B113" s="204" t="s">
        <v>73</v>
      </c>
      <c r="C113" s="205">
        <v>100</v>
      </c>
      <c r="D113" s="206">
        <v>100</v>
      </c>
      <c r="E113" s="207">
        <f t="shared" si="7"/>
        <v>200</v>
      </c>
      <c r="F113" s="156" t="s">
        <v>176</v>
      </c>
    </row>
    <row r="114" spans="1:6" ht="17.25" customHeight="1" x14ac:dyDescent="0.25">
      <c r="A114" s="203">
        <f t="shared" si="9"/>
        <v>27</v>
      </c>
      <c r="B114" s="204" t="s">
        <v>65</v>
      </c>
      <c r="C114" s="205">
        <v>100</v>
      </c>
      <c r="D114" s="206">
        <v>100</v>
      </c>
      <c r="E114" s="207">
        <f t="shared" si="7"/>
        <v>200</v>
      </c>
      <c r="F114" s="219" t="s">
        <v>176</v>
      </c>
    </row>
    <row r="115" spans="1:6" ht="17.25" customHeight="1" x14ac:dyDescent="0.25">
      <c r="A115" s="203">
        <f t="shared" si="9"/>
        <v>28</v>
      </c>
      <c r="B115" s="204" t="s">
        <v>137</v>
      </c>
      <c r="C115" s="205">
        <v>102</v>
      </c>
      <c r="D115" s="206">
        <v>101</v>
      </c>
      <c r="E115" s="207">
        <f t="shared" si="7"/>
        <v>203</v>
      </c>
      <c r="F115" s="208" t="s">
        <v>177</v>
      </c>
    </row>
    <row r="116" spans="1:6" ht="17.25" customHeight="1" x14ac:dyDescent="0.25">
      <c r="A116" s="203">
        <f t="shared" si="9"/>
        <v>29</v>
      </c>
      <c r="B116" s="204" t="s">
        <v>53</v>
      </c>
      <c r="C116" s="205">
        <v>102</v>
      </c>
      <c r="D116" s="206">
        <v>102</v>
      </c>
      <c r="E116" s="207">
        <f t="shared" si="7"/>
        <v>204</v>
      </c>
      <c r="F116" s="156" t="s">
        <v>176</v>
      </c>
    </row>
    <row r="117" spans="1:6" ht="17.25" customHeight="1" x14ac:dyDescent="0.25">
      <c r="A117" s="203">
        <f t="shared" si="9"/>
        <v>30</v>
      </c>
      <c r="B117" s="204" t="s">
        <v>290</v>
      </c>
      <c r="C117" s="205">
        <v>100</v>
      </c>
      <c r="D117" s="206">
        <v>104</v>
      </c>
      <c r="E117" s="207">
        <f t="shared" si="7"/>
        <v>204</v>
      </c>
      <c r="F117" s="156" t="s">
        <v>176</v>
      </c>
    </row>
    <row r="118" spans="1:6" ht="17.25" customHeight="1" x14ac:dyDescent="0.25">
      <c r="A118" s="203">
        <f t="shared" si="9"/>
        <v>31</v>
      </c>
      <c r="B118" s="204" t="s">
        <v>146</v>
      </c>
      <c r="C118" s="205">
        <v>96</v>
      </c>
      <c r="D118" s="206">
        <v>108</v>
      </c>
      <c r="E118" s="207">
        <f t="shared" si="7"/>
        <v>204</v>
      </c>
      <c r="F118" s="156" t="s">
        <v>176</v>
      </c>
    </row>
    <row r="119" spans="1:6" ht="17.25" customHeight="1" x14ac:dyDescent="0.25">
      <c r="A119" s="203">
        <f t="shared" si="9"/>
        <v>32</v>
      </c>
      <c r="B119" s="211" t="s">
        <v>130</v>
      </c>
      <c r="C119" s="205">
        <v>93</v>
      </c>
      <c r="D119" s="206" t="s">
        <v>25</v>
      </c>
      <c r="E119" s="207" t="s">
        <v>178</v>
      </c>
      <c r="F119" s="208" t="s">
        <v>177</v>
      </c>
    </row>
    <row r="120" spans="1:6" ht="17.25" customHeight="1" x14ac:dyDescent="0.25">
      <c r="A120" s="203">
        <f t="shared" si="9"/>
        <v>33</v>
      </c>
      <c r="B120" s="204" t="s">
        <v>263</v>
      </c>
      <c r="C120" s="205">
        <v>93</v>
      </c>
      <c r="D120" s="206" t="s">
        <v>25</v>
      </c>
      <c r="E120" s="207" t="s">
        <v>178</v>
      </c>
      <c r="F120" s="156" t="s">
        <v>177</v>
      </c>
    </row>
    <row r="121" spans="1:6" ht="17.25" customHeight="1" x14ac:dyDescent="0.25">
      <c r="A121" s="203">
        <f t="shared" si="9"/>
        <v>34</v>
      </c>
      <c r="B121" s="204" t="s">
        <v>291</v>
      </c>
      <c r="C121" s="205">
        <v>102</v>
      </c>
      <c r="D121" s="206" t="s">
        <v>25</v>
      </c>
      <c r="E121" s="207" t="s">
        <v>178</v>
      </c>
      <c r="F121" s="208" t="s">
        <v>177</v>
      </c>
    </row>
    <row r="122" spans="1:6" ht="17.25" customHeight="1" x14ac:dyDescent="0.25">
      <c r="A122" s="203">
        <f t="shared" si="9"/>
        <v>35</v>
      </c>
      <c r="B122" s="204" t="s">
        <v>292</v>
      </c>
      <c r="C122" s="205">
        <v>103</v>
      </c>
      <c r="D122" s="206" t="s">
        <v>25</v>
      </c>
      <c r="E122" s="207" t="s">
        <v>178</v>
      </c>
      <c r="F122" s="156" t="s">
        <v>176</v>
      </c>
    </row>
    <row r="123" spans="1:6" ht="17.25" customHeight="1" x14ac:dyDescent="0.25">
      <c r="A123" s="203">
        <f t="shared" si="9"/>
        <v>36</v>
      </c>
      <c r="B123" s="204" t="s">
        <v>211</v>
      </c>
      <c r="C123" s="205" t="s">
        <v>154</v>
      </c>
      <c r="D123" s="206">
        <v>103</v>
      </c>
      <c r="E123" s="207" t="s">
        <v>178</v>
      </c>
      <c r="F123" s="208" t="s">
        <v>177</v>
      </c>
    </row>
    <row r="124" spans="1:6" ht="17.25" customHeight="1" thickBot="1" x14ac:dyDescent="0.3">
      <c r="A124" s="212">
        <f>A123+1</f>
        <v>37</v>
      </c>
      <c r="B124" s="221" t="s">
        <v>66</v>
      </c>
      <c r="C124" s="214" t="s">
        <v>159</v>
      </c>
      <c r="D124" s="215">
        <v>98</v>
      </c>
      <c r="E124" s="223" t="s">
        <v>178</v>
      </c>
      <c r="F124" s="217" t="s">
        <v>177</v>
      </c>
    </row>
    <row r="125" spans="1:6" ht="30" customHeight="1" x14ac:dyDescent="0.25">
      <c r="A125" s="319" t="s">
        <v>277</v>
      </c>
      <c r="B125" s="319"/>
      <c r="C125" s="319"/>
      <c r="D125" s="319"/>
      <c r="E125" s="319"/>
      <c r="F125" s="319"/>
    </row>
    <row r="126" spans="1:6" ht="12" customHeight="1" x14ac:dyDescent="0.25">
      <c r="A126" s="168"/>
      <c r="B126" s="168"/>
      <c r="C126" s="169"/>
      <c r="D126" s="169"/>
      <c r="E126" s="169"/>
      <c r="F126" s="169"/>
    </row>
    <row r="127" spans="1:6" ht="24" customHeight="1" x14ac:dyDescent="0.25">
      <c r="A127" s="314" t="s">
        <v>305</v>
      </c>
      <c r="B127" s="314"/>
      <c r="C127" s="314"/>
      <c r="D127" s="314"/>
      <c r="E127" s="314"/>
      <c r="F127" s="314"/>
    </row>
    <row r="128" spans="1:6" ht="12" customHeight="1" thickBot="1" x14ac:dyDescent="0.3">
      <c r="A128" s="171"/>
      <c r="B128" s="172"/>
      <c r="C128" s="172"/>
      <c r="D128" s="172"/>
      <c r="E128" s="172"/>
      <c r="F128" s="172"/>
    </row>
    <row r="129" spans="1:6" ht="18" customHeight="1" thickBot="1" x14ac:dyDescent="0.3">
      <c r="A129" s="173"/>
      <c r="B129" s="174" t="s">
        <v>2</v>
      </c>
      <c r="C129" s="175" t="s">
        <v>3</v>
      </c>
      <c r="D129" s="176" t="s">
        <v>4</v>
      </c>
      <c r="E129" s="177" t="s">
        <v>5</v>
      </c>
      <c r="F129" s="178" t="s">
        <v>102</v>
      </c>
    </row>
    <row r="130" spans="1:6" ht="18" customHeight="1" x14ac:dyDescent="0.25">
      <c r="A130" s="179">
        <v>1</v>
      </c>
      <c r="B130" s="180" t="s">
        <v>225</v>
      </c>
      <c r="C130" s="181">
        <v>90</v>
      </c>
      <c r="D130" s="182">
        <v>100</v>
      </c>
      <c r="E130" s="183">
        <f t="shared" ref="E130:E149" si="10">C130+D130</f>
        <v>190</v>
      </c>
      <c r="F130" s="218" t="s">
        <v>176</v>
      </c>
    </row>
    <row r="131" spans="1:6" ht="18" customHeight="1" x14ac:dyDescent="0.25">
      <c r="A131" s="185">
        <f>A130+1</f>
        <v>2</v>
      </c>
      <c r="B131" s="186" t="s">
        <v>268</v>
      </c>
      <c r="C131" s="187">
        <v>98</v>
      </c>
      <c r="D131" s="188">
        <v>93</v>
      </c>
      <c r="E131" s="189">
        <f t="shared" si="10"/>
        <v>191</v>
      </c>
      <c r="F131" s="184" t="s">
        <v>176</v>
      </c>
    </row>
    <row r="132" spans="1:6" ht="18" customHeight="1" x14ac:dyDescent="0.25">
      <c r="A132" s="185">
        <f t="shared" ref="A132:A137" si="11">A131+1</f>
        <v>3</v>
      </c>
      <c r="B132" s="186" t="s">
        <v>93</v>
      </c>
      <c r="C132" s="190">
        <v>91</v>
      </c>
      <c r="D132" s="188">
        <v>101</v>
      </c>
      <c r="E132" s="189">
        <f t="shared" si="10"/>
        <v>192</v>
      </c>
      <c r="F132" s="184" t="s">
        <v>176</v>
      </c>
    </row>
    <row r="133" spans="1:6" ht="18" customHeight="1" x14ac:dyDescent="0.25">
      <c r="A133" s="185">
        <f t="shared" si="11"/>
        <v>4</v>
      </c>
      <c r="B133" s="186" t="s">
        <v>54</v>
      </c>
      <c r="C133" s="187">
        <v>92</v>
      </c>
      <c r="D133" s="188">
        <v>103</v>
      </c>
      <c r="E133" s="189">
        <f t="shared" si="10"/>
        <v>195</v>
      </c>
      <c r="F133" s="184" t="s">
        <v>176</v>
      </c>
    </row>
    <row r="134" spans="1:6" ht="18" customHeight="1" x14ac:dyDescent="0.25">
      <c r="A134" s="185">
        <f t="shared" si="11"/>
        <v>5</v>
      </c>
      <c r="B134" s="186" t="s">
        <v>140</v>
      </c>
      <c r="C134" s="187">
        <v>106</v>
      </c>
      <c r="D134" s="188">
        <v>93</v>
      </c>
      <c r="E134" s="189">
        <f t="shared" si="10"/>
        <v>199</v>
      </c>
      <c r="F134" s="184" t="s">
        <v>176</v>
      </c>
    </row>
    <row r="135" spans="1:6" ht="18" customHeight="1" x14ac:dyDescent="0.25">
      <c r="A135" s="185">
        <f t="shared" si="11"/>
        <v>6</v>
      </c>
      <c r="B135" s="186" t="s">
        <v>210</v>
      </c>
      <c r="C135" s="187">
        <v>104</v>
      </c>
      <c r="D135" s="188">
        <v>96</v>
      </c>
      <c r="E135" s="189">
        <f t="shared" si="10"/>
        <v>200</v>
      </c>
      <c r="F135" s="184" t="s">
        <v>176</v>
      </c>
    </row>
    <row r="136" spans="1:6" ht="18" customHeight="1" x14ac:dyDescent="0.25">
      <c r="A136" s="185">
        <f t="shared" si="11"/>
        <v>7</v>
      </c>
      <c r="B136" s="191" t="s">
        <v>300</v>
      </c>
      <c r="C136" s="187">
        <v>96</v>
      </c>
      <c r="D136" s="188">
        <v>104</v>
      </c>
      <c r="E136" s="189">
        <f t="shared" si="10"/>
        <v>200</v>
      </c>
      <c r="F136" s="184" t="s">
        <v>176</v>
      </c>
    </row>
    <row r="137" spans="1:6" ht="18" customHeight="1" thickBot="1" x14ac:dyDescent="0.3">
      <c r="A137" s="185">
        <f t="shared" si="11"/>
        <v>8</v>
      </c>
      <c r="B137" s="192" t="s">
        <v>89</v>
      </c>
      <c r="C137" s="193">
        <v>100</v>
      </c>
      <c r="D137" s="194">
        <v>102</v>
      </c>
      <c r="E137" s="195">
        <f t="shared" si="10"/>
        <v>202</v>
      </c>
      <c r="F137" s="196" t="s">
        <v>176</v>
      </c>
    </row>
    <row r="138" spans="1:6" ht="18" customHeight="1" x14ac:dyDescent="0.25">
      <c r="A138" s="197">
        <f>A137+1</f>
        <v>9</v>
      </c>
      <c r="B138" s="198" t="s">
        <v>298</v>
      </c>
      <c r="C138" s="199">
        <v>99</v>
      </c>
      <c r="D138" s="200">
        <v>103</v>
      </c>
      <c r="E138" s="201">
        <f t="shared" si="10"/>
        <v>202</v>
      </c>
      <c r="F138" s="155" t="s">
        <v>176</v>
      </c>
    </row>
    <row r="139" spans="1:6" ht="18" customHeight="1" x14ac:dyDescent="0.25">
      <c r="A139" s="203">
        <f>A138+1</f>
        <v>10</v>
      </c>
      <c r="B139" s="204" t="s">
        <v>71</v>
      </c>
      <c r="C139" s="205">
        <v>98</v>
      </c>
      <c r="D139" s="206">
        <v>104</v>
      </c>
      <c r="E139" s="207">
        <f t="shared" si="10"/>
        <v>202</v>
      </c>
      <c r="F139" s="160" t="s">
        <v>177</v>
      </c>
    </row>
    <row r="140" spans="1:6" ht="18" customHeight="1" x14ac:dyDescent="0.25">
      <c r="A140" s="203">
        <f t="shared" ref="A140:A165" si="12">A139+1</f>
        <v>11</v>
      </c>
      <c r="B140" s="204" t="s">
        <v>228</v>
      </c>
      <c r="C140" s="205">
        <v>97</v>
      </c>
      <c r="D140" s="206">
        <v>105</v>
      </c>
      <c r="E140" s="207">
        <f t="shared" si="10"/>
        <v>202</v>
      </c>
      <c r="F140" s="160" t="s">
        <v>177</v>
      </c>
    </row>
    <row r="141" spans="1:6" ht="18" customHeight="1" x14ac:dyDescent="0.25">
      <c r="A141" s="203">
        <f t="shared" si="12"/>
        <v>12</v>
      </c>
      <c r="B141" s="204" t="s">
        <v>299</v>
      </c>
      <c r="C141" s="205">
        <v>99</v>
      </c>
      <c r="D141" s="206">
        <v>108</v>
      </c>
      <c r="E141" s="207">
        <f t="shared" si="10"/>
        <v>207</v>
      </c>
      <c r="F141" s="160" t="s">
        <v>177</v>
      </c>
    </row>
    <row r="142" spans="1:6" ht="18" customHeight="1" x14ac:dyDescent="0.25">
      <c r="A142" s="203">
        <f t="shared" si="12"/>
        <v>13</v>
      </c>
      <c r="B142" s="204" t="s">
        <v>295</v>
      </c>
      <c r="C142" s="205">
        <v>109</v>
      </c>
      <c r="D142" s="206">
        <v>100</v>
      </c>
      <c r="E142" s="207">
        <f t="shared" si="10"/>
        <v>209</v>
      </c>
      <c r="F142" s="156" t="s">
        <v>176</v>
      </c>
    </row>
    <row r="143" spans="1:6" ht="18" customHeight="1" x14ac:dyDescent="0.25">
      <c r="A143" s="203">
        <f t="shared" si="12"/>
        <v>14</v>
      </c>
      <c r="B143" s="204" t="s">
        <v>131</v>
      </c>
      <c r="C143" s="205">
        <v>105</v>
      </c>
      <c r="D143" s="206">
        <v>104</v>
      </c>
      <c r="E143" s="207">
        <f t="shared" si="10"/>
        <v>209</v>
      </c>
      <c r="F143" s="156" t="s">
        <v>176</v>
      </c>
    </row>
    <row r="144" spans="1:6" ht="18" customHeight="1" x14ac:dyDescent="0.25">
      <c r="A144" s="203">
        <f t="shared" si="12"/>
        <v>15</v>
      </c>
      <c r="B144" s="204" t="s">
        <v>272</v>
      </c>
      <c r="C144" s="209">
        <v>108</v>
      </c>
      <c r="D144" s="210">
        <v>103</v>
      </c>
      <c r="E144" s="207">
        <f t="shared" si="10"/>
        <v>211</v>
      </c>
      <c r="F144" s="156" t="s">
        <v>176</v>
      </c>
    </row>
    <row r="145" spans="1:6" ht="18" customHeight="1" x14ac:dyDescent="0.25">
      <c r="A145" s="203">
        <f t="shared" si="12"/>
        <v>16</v>
      </c>
      <c r="B145" s="211" t="s">
        <v>143</v>
      </c>
      <c r="C145" s="205">
        <v>106</v>
      </c>
      <c r="D145" s="206">
        <v>106</v>
      </c>
      <c r="E145" s="207">
        <f t="shared" si="10"/>
        <v>212</v>
      </c>
      <c r="F145" s="219" t="s">
        <v>176</v>
      </c>
    </row>
    <row r="146" spans="1:6" ht="18" customHeight="1" x14ac:dyDescent="0.25">
      <c r="A146" s="203">
        <f t="shared" si="12"/>
        <v>17</v>
      </c>
      <c r="B146" s="204" t="s">
        <v>294</v>
      </c>
      <c r="C146" s="205">
        <v>111</v>
      </c>
      <c r="D146" s="206">
        <v>114</v>
      </c>
      <c r="E146" s="207">
        <f t="shared" si="10"/>
        <v>225</v>
      </c>
      <c r="F146" s="160" t="s">
        <v>177</v>
      </c>
    </row>
    <row r="147" spans="1:6" ht="18" customHeight="1" x14ac:dyDescent="0.25">
      <c r="A147" s="203">
        <f t="shared" si="12"/>
        <v>18</v>
      </c>
      <c r="B147" s="204" t="s">
        <v>94</v>
      </c>
      <c r="C147" s="205">
        <v>115</v>
      </c>
      <c r="D147" s="206">
        <v>111</v>
      </c>
      <c r="E147" s="207">
        <f t="shared" si="10"/>
        <v>226</v>
      </c>
      <c r="F147" s="208" t="s">
        <v>177</v>
      </c>
    </row>
    <row r="148" spans="1:6" ht="18" customHeight="1" x14ac:dyDescent="0.25">
      <c r="A148" s="203">
        <f t="shared" si="12"/>
        <v>19</v>
      </c>
      <c r="B148" s="204" t="s">
        <v>69</v>
      </c>
      <c r="C148" s="205">
        <v>113</v>
      </c>
      <c r="D148" s="206">
        <v>114</v>
      </c>
      <c r="E148" s="207">
        <f t="shared" si="10"/>
        <v>227</v>
      </c>
      <c r="F148" s="160" t="s">
        <v>177</v>
      </c>
    </row>
    <row r="149" spans="1:6" ht="18" customHeight="1" x14ac:dyDescent="0.25">
      <c r="A149" s="203">
        <f t="shared" si="12"/>
        <v>20</v>
      </c>
      <c r="B149" s="211" t="s">
        <v>293</v>
      </c>
      <c r="C149" s="205">
        <v>123</v>
      </c>
      <c r="D149" s="206">
        <v>110</v>
      </c>
      <c r="E149" s="207">
        <f t="shared" si="10"/>
        <v>233</v>
      </c>
      <c r="F149" s="219" t="s">
        <v>176</v>
      </c>
    </row>
    <row r="150" spans="1:6" ht="18" customHeight="1" x14ac:dyDescent="0.25">
      <c r="A150" s="203">
        <f t="shared" si="12"/>
        <v>21</v>
      </c>
      <c r="B150" s="204" t="s">
        <v>134</v>
      </c>
      <c r="C150" s="205">
        <v>95</v>
      </c>
      <c r="D150" s="206" t="s">
        <v>25</v>
      </c>
      <c r="E150" s="207" t="s">
        <v>178</v>
      </c>
      <c r="F150" s="208" t="s">
        <v>177</v>
      </c>
    </row>
    <row r="151" spans="1:6" ht="18" customHeight="1" x14ac:dyDescent="0.25">
      <c r="A151" s="203">
        <f t="shared" si="12"/>
        <v>22</v>
      </c>
      <c r="B151" s="204" t="s">
        <v>92</v>
      </c>
      <c r="C151" s="205">
        <v>99</v>
      </c>
      <c r="D151" s="206" t="s">
        <v>25</v>
      </c>
      <c r="E151" s="207" t="s">
        <v>178</v>
      </c>
      <c r="F151" s="160" t="s">
        <v>177</v>
      </c>
    </row>
    <row r="152" spans="1:6" ht="18" customHeight="1" x14ac:dyDescent="0.25">
      <c r="A152" s="203">
        <f t="shared" si="12"/>
        <v>23</v>
      </c>
      <c r="B152" s="204" t="s">
        <v>297</v>
      </c>
      <c r="C152" s="205">
        <v>104</v>
      </c>
      <c r="D152" s="206" t="s">
        <v>25</v>
      </c>
      <c r="E152" s="207" t="s">
        <v>178</v>
      </c>
      <c r="F152" s="156" t="s">
        <v>176</v>
      </c>
    </row>
    <row r="153" spans="1:6" ht="18" customHeight="1" x14ac:dyDescent="0.25">
      <c r="A153" s="203">
        <f t="shared" si="12"/>
        <v>24</v>
      </c>
      <c r="B153" s="211" t="s">
        <v>145</v>
      </c>
      <c r="C153" s="205">
        <v>104</v>
      </c>
      <c r="D153" s="206" t="s">
        <v>25</v>
      </c>
      <c r="E153" s="207" t="s">
        <v>178</v>
      </c>
      <c r="F153" s="208" t="s">
        <v>177</v>
      </c>
    </row>
    <row r="154" spans="1:6" ht="18" customHeight="1" x14ac:dyDescent="0.25">
      <c r="A154" s="203">
        <f t="shared" si="12"/>
        <v>25</v>
      </c>
      <c r="B154" s="204" t="s">
        <v>275</v>
      </c>
      <c r="C154" s="205">
        <v>106</v>
      </c>
      <c r="D154" s="206" t="s">
        <v>25</v>
      </c>
      <c r="E154" s="207" t="s">
        <v>178</v>
      </c>
      <c r="F154" s="160" t="s">
        <v>177</v>
      </c>
    </row>
    <row r="155" spans="1:6" ht="18" customHeight="1" x14ac:dyDescent="0.25">
      <c r="A155" s="203">
        <f t="shared" si="12"/>
        <v>26</v>
      </c>
      <c r="B155" s="204" t="s">
        <v>296</v>
      </c>
      <c r="C155" s="205">
        <v>108</v>
      </c>
      <c r="D155" s="206" t="s">
        <v>25</v>
      </c>
      <c r="E155" s="207" t="s">
        <v>178</v>
      </c>
      <c r="F155" s="160" t="s">
        <v>177</v>
      </c>
    </row>
    <row r="156" spans="1:6" ht="18" customHeight="1" x14ac:dyDescent="0.25">
      <c r="A156" s="203">
        <f t="shared" si="12"/>
        <v>27</v>
      </c>
      <c r="B156" s="204" t="s">
        <v>132</v>
      </c>
      <c r="C156" s="205">
        <v>108</v>
      </c>
      <c r="D156" s="206" t="s">
        <v>25</v>
      </c>
      <c r="E156" s="207" t="s">
        <v>178</v>
      </c>
      <c r="F156" s="219" t="s">
        <v>176</v>
      </c>
    </row>
    <row r="157" spans="1:6" ht="18" customHeight="1" x14ac:dyDescent="0.25">
      <c r="A157" s="203">
        <f t="shared" si="12"/>
        <v>28</v>
      </c>
      <c r="B157" s="204" t="s">
        <v>95</v>
      </c>
      <c r="C157" s="205">
        <v>109</v>
      </c>
      <c r="D157" s="206" t="s">
        <v>159</v>
      </c>
      <c r="E157" s="207" t="s">
        <v>178</v>
      </c>
      <c r="F157" s="160" t="s">
        <v>177</v>
      </c>
    </row>
    <row r="158" spans="1:6" ht="18" customHeight="1" x14ac:dyDescent="0.25">
      <c r="A158" s="203">
        <f t="shared" si="12"/>
        <v>29</v>
      </c>
      <c r="B158" s="204" t="s">
        <v>101</v>
      </c>
      <c r="C158" s="205">
        <v>123</v>
      </c>
      <c r="D158" s="206" t="s">
        <v>25</v>
      </c>
      <c r="E158" s="207" t="s">
        <v>178</v>
      </c>
      <c r="F158" s="160" t="s">
        <v>177</v>
      </c>
    </row>
    <row r="159" spans="1:6" ht="18" customHeight="1" x14ac:dyDescent="0.25">
      <c r="A159" s="203">
        <f t="shared" si="12"/>
        <v>30</v>
      </c>
      <c r="B159" s="204" t="s">
        <v>85</v>
      </c>
      <c r="C159" s="205" t="s">
        <v>159</v>
      </c>
      <c r="D159" s="206">
        <v>101</v>
      </c>
      <c r="E159" s="207" t="s">
        <v>178</v>
      </c>
      <c r="F159" s="156" t="s">
        <v>176</v>
      </c>
    </row>
    <row r="160" spans="1:6" ht="18" customHeight="1" x14ac:dyDescent="0.25">
      <c r="A160" s="203">
        <f t="shared" si="12"/>
        <v>31</v>
      </c>
      <c r="B160" s="204" t="s">
        <v>90</v>
      </c>
      <c r="C160" s="205" t="s">
        <v>159</v>
      </c>
      <c r="D160" s="206">
        <v>106</v>
      </c>
      <c r="E160" s="207" t="s">
        <v>178</v>
      </c>
      <c r="F160" s="156" t="s">
        <v>176</v>
      </c>
    </row>
    <row r="161" spans="1:6" ht="18" customHeight="1" x14ac:dyDescent="0.25">
      <c r="A161" s="203">
        <f t="shared" si="12"/>
        <v>32</v>
      </c>
      <c r="B161" s="211" t="s">
        <v>72</v>
      </c>
      <c r="C161" s="205" t="s">
        <v>159</v>
      </c>
      <c r="D161" s="206">
        <v>107</v>
      </c>
      <c r="E161" s="207" t="s">
        <v>178</v>
      </c>
      <c r="F161" s="156" t="s">
        <v>176</v>
      </c>
    </row>
    <row r="162" spans="1:6" ht="18" customHeight="1" x14ac:dyDescent="0.25">
      <c r="A162" s="203">
        <f t="shared" si="12"/>
        <v>33</v>
      </c>
      <c r="B162" s="204" t="s">
        <v>229</v>
      </c>
      <c r="C162" s="205" t="s">
        <v>159</v>
      </c>
      <c r="D162" s="206">
        <v>113</v>
      </c>
      <c r="E162" s="207" t="s">
        <v>178</v>
      </c>
      <c r="F162" s="160" t="s">
        <v>177</v>
      </c>
    </row>
    <row r="163" spans="1:6" ht="18" customHeight="1" x14ac:dyDescent="0.25">
      <c r="A163" s="203">
        <f t="shared" si="12"/>
        <v>34</v>
      </c>
      <c r="B163" s="204"/>
      <c r="C163" s="205"/>
      <c r="D163" s="206"/>
      <c r="E163" s="207"/>
      <c r="F163" s="208"/>
    </row>
    <row r="164" spans="1:6" ht="18" customHeight="1" x14ac:dyDescent="0.25">
      <c r="A164" s="203">
        <f t="shared" si="12"/>
        <v>35</v>
      </c>
      <c r="B164" s="204"/>
      <c r="C164" s="205"/>
      <c r="D164" s="206"/>
      <c r="E164" s="207"/>
      <c r="F164" s="208"/>
    </row>
    <row r="165" spans="1:6" ht="18" customHeight="1" thickBot="1" x14ac:dyDescent="0.3">
      <c r="A165" s="212">
        <f t="shared" si="12"/>
        <v>36</v>
      </c>
      <c r="B165" s="213"/>
      <c r="C165" s="214"/>
      <c r="D165" s="215"/>
      <c r="E165" s="216"/>
      <c r="F165" s="217"/>
    </row>
  </sheetData>
  <sortState ref="B130:F149">
    <sortCondition ref="E130:E149"/>
    <sortCondition ref="D130:D149"/>
  </sortState>
  <mergeCells count="8">
    <mergeCell ref="A125:F125"/>
    <mergeCell ref="A127:F127"/>
    <mergeCell ref="A1:F1"/>
    <mergeCell ref="A3:F3"/>
    <mergeCell ref="A42:F42"/>
    <mergeCell ref="A44:F44"/>
    <mergeCell ref="A83:F83"/>
    <mergeCell ref="A85:F85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0"/>
  <sheetViews>
    <sheetView topLeftCell="A7" workbookViewId="0">
      <selection activeCell="I88" sqref="I88"/>
    </sheetView>
  </sheetViews>
  <sheetFormatPr defaultRowHeight="15" x14ac:dyDescent="0.25"/>
  <cols>
    <col min="1" max="1" width="6.42578125" style="40" bestFit="1" customWidth="1"/>
    <col min="2" max="2" width="38.85546875" style="102" customWidth="1"/>
    <col min="3" max="6" width="13.28515625" style="102" customWidth="1"/>
  </cols>
  <sheetData>
    <row r="1" spans="1:6" ht="28.9" x14ac:dyDescent="0.3">
      <c r="A1" s="317" t="s">
        <v>255</v>
      </c>
      <c r="B1" s="317"/>
      <c r="C1" s="317"/>
      <c r="D1" s="317"/>
      <c r="E1" s="317"/>
      <c r="F1" s="317"/>
    </row>
    <row r="2" spans="1:6" ht="18" x14ac:dyDescent="0.3">
      <c r="A2" s="37"/>
      <c r="B2" s="37"/>
      <c r="C2" s="103"/>
      <c r="D2" s="103"/>
      <c r="E2" s="103"/>
      <c r="F2" s="103"/>
    </row>
    <row r="3" spans="1:6" ht="23.45" x14ac:dyDescent="0.3">
      <c r="A3" s="314" t="s">
        <v>162</v>
      </c>
      <c r="B3" s="314"/>
      <c r="C3" s="316"/>
      <c r="D3" s="316"/>
      <c r="E3" s="316"/>
      <c r="F3" s="316"/>
    </row>
    <row r="4" spans="1:6" ht="18.600000000000001" thickBot="1" x14ac:dyDescent="0.35">
      <c r="A4" s="38"/>
      <c r="B4" s="105"/>
      <c r="C4" s="105"/>
      <c r="D4" s="105"/>
      <c r="E4" s="105"/>
      <c r="F4" s="105"/>
    </row>
    <row r="5" spans="1:6" ht="21.6" thickBot="1" x14ac:dyDescent="0.35">
      <c r="A5" s="122"/>
      <c r="B5" s="147" t="s">
        <v>2</v>
      </c>
      <c r="C5" s="149" t="s">
        <v>3</v>
      </c>
      <c r="D5" s="150" t="s">
        <v>4</v>
      </c>
      <c r="E5" s="151" t="s">
        <v>5</v>
      </c>
      <c r="F5" s="148" t="s">
        <v>102</v>
      </c>
    </row>
    <row r="6" spans="1:6" ht="21" x14ac:dyDescent="0.3">
      <c r="A6" s="115">
        <v>1</v>
      </c>
      <c r="B6" s="123" t="s">
        <v>107</v>
      </c>
      <c r="C6" s="134">
        <v>81</v>
      </c>
      <c r="D6" s="106">
        <v>72</v>
      </c>
      <c r="E6" s="135">
        <f t="shared" ref="E6:E31" si="0">C6+D6</f>
        <v>153</v>
      </c>
      <c r="F6" s="152" t="s">
        <v>176</v>
      </c>
    </row>
    <row r="7" spans="1:6" ht="21" x14ac:dyDescent="0.3">
      <c r="A7" s="116">
        <f>A6+1</f>
        <v>2</v>
      </c>
      <c r="B7" s="124" t="s">
        <v>6</v>
      </c>
      <c r="C7" s="136">
        <v>76</v>
      </c>
      <c r="D7" s="107">
        <v>77</v>
      </c>
      <c r="E7" s="137">
        <f t="shared" si="0"/>
        <v>153</v>
      </c>
      <c r="F7" s="153" t="s">
        <v>176</v>
      </c>
    </row>
    <row r="8" spans="1:6" ht="21" x14ac:dyDescent="0.3">
      <c r="A8" s="116">
        <f t="shared" ref="A8:A13" si="1">A7+1</f>
        <v>3</v>
      </c>
      <c r="B8" s="124" t="s">
        <v>109</v>
      </c>
      <c r="C8" s="136">
        <v>80</v>
      </c>
      <c r="D8" s="107">
        <v>75</v>
      </c>
      <c r="E8" s="137">
        <f t="shared" si="0"/>
        <v>155</v>
      </c>
      <c r="F8" s="153" t="s">
        <v>176</v>
      </c>
    </row>
    <row r="9" spans="1:6" ht="21" x14ac:dyDescent="0.3">
      <c r="A9" s="116">
        <f t="shared" si="1"/>
        <v>4</v>
      </c>
      <c r="B9" s="124" t="s">
        <v>10</v>
      </c>
      <c r="C9" s="138">
        <v>82</v>
      </c>
      <c r="D9" s="107">
        <v>74</v>
      </c>
      <c r="E9" s="137">
        <f t="shared" si="0"/>
        <v>156</v>
      </c>
      <c r="F9" s="153" t="s">
        <v>176</v>
      </c>
    </row>
    <row r="10" spans="1:6" ht="21" x14ac:dyDescent="0.3">
      <c r="A10" s="116">
        <f t="shared" si="1"/>
        <v>5</v>
      </c>
      <c r="B10" s="124" t="s">
        <v>112</v>
      </c>
      <c r="C10" s="136">
        <v>82</v>
      </c>
      <c r="D10" s="107">
        <v>74</v>
      </c>
      <c r="E10" s="137">
        <f t="shared" si="0"/>
        <v>156</v>
      </c>
      <c r="F10" s="153" t="s">
        <v>176</v>
      </c>
    </row>
    <row r="11" spans="1:6" ht="21" x14ac:dyDescent="0.3">
      <c r="A11" s="116">
        <f t="shared" si="1"/>
        <v>6</v>
      </c>
      <c r="B11" s="125" t="s">
        <v>165</v>
      </c>
      <c r="C11" s="136">
        <v>76</v>
      </c>
      <c r="D11" s="107">
        <v>80</v>
      </c>
      <c r="E11" s="137">
        <f t="shared" si="0"/>
        <v>156</v>
      </c>
      <c r="F11" s="153" t="s">
        <v>176</v>
      </c>
    </row>
    <row r="12" spans="1:6" ht="21" x14ac:dyDescent="0.3">
      <c r="A12" s="116">
        <f t="shared" si="1"/>
        <v>7</v>
      </c>
      <c r="B12" s="124" t="s">
        <v>105</v>
      </c>
      <c r="C12" s="136">
        <v>75</v>
      </c>
      <c r="D12" s="107">
        <v>81</v>
      </c>
      <c r="E12" s="137">
        <f t="shared" si="0"/>
        <v>156</v>
      </c>
      <c r="F12" s="153" t="s">
        <v>176</v>
      </c>
    </row>
    <row r="13" spans="1:6" ht="21.6" thickBot="1" x14ac:dyDescent="0.35">
      <c r="A13" s="116">
        <f t="shared" si="1"/>
        <v>8</v>
      </c>
      <c r="B13" s="126" t="s">
        <v>108</v>
      </c>
      <c r="C13" s="139">
        <v>75</v>
      </c>
      <c r="D13" s="108">
        <v>83</v>
      </c>
      <c r="E13" s="140">
        <f t="shared" si="0"/>
        <v>158</v>
      </c>
      <c r="F13" s="154" t="s">
        <v>176</v>
      </c>
    </row>
    <row r="14" spans="1:6" ht="21" x14ac:dyDescent="0.3">
      <c r="A14" s="117">
        <f>A13+1</f>
        <v>9</v>
      </c>
      <c r="B14" s="127" t="s">
        <v>166</v>
      </c>
      <c r="C14" s="141">
        <v>73</v>
      </c>
      <c r="D14" s="109">
        <v>79</v>
      </c>
      <c r="E14" s="110">
        <f t="shared" si="0"/>
        <v>152</v>
      </c>
      <c r="F14" s="159" t="s">
        <v>177</v>
      </c>
    </row>
    <row r="15" spans="1:6" ht="21" x14ac:dyDescent="0.3">
      <c r="A15" s="118">
        <f>A14+1</f>
        <v>10</v>
      </c>
      <c r="B15" s="128" t="s">
        <v>111</v>
      </c>
      <c r="C15" s="142">
        <v>80</v>
      </c>
      <c r="D15" s="111">
        <v>82</v>
      </c>
      <c r="E15" s="112">
        <f t="shared" si="0"/>
        <v>162</v>
      </c>
      <c r="F15" s="156" t="s">
        <v>176</v>
      </c>
    </row>
    <row r="16" spans="1:6" ht="21" x14ac:dyDescent="0.3">
      <c r="A16" s="118">
        <f t="shared" ref="A16:A39" si="2">A15+1</f>
        <v>11</v>
      </c>
      <c r="B16" s="128" t="s">
        <v>16</v>
      </c>
      <c r="C16" s="142">
        <v>84</v>
      </c>
      <c r="D16" s="111">
        <v>80</v>
      </c>
      <c r="E16" s="143">
        <f t="shared" si="0"/>
        <v>164</v>
      </c>
      <c r="F16" s="156" t="s">
        <v>176</v>
      </c>
    </row>
    <row r="17" spans="1:6" ht="21" x14ac:dyDescent="0.3">
      <c r="A17" s="118">
        <f t="shared" si="2"/>
        <v>12</v>
      </c>
      <c r="B17" s="128" t="s">
        <v>136</v>
      </c>
      <c r="C17" s="142">
        <v>86</v>
      </c>
      <c r="D17" s="111">
        <v>79</v>
      </c>
      <c r="E17" s="143">
        <f t="shared" si="0"/>
        <v>165</v>
      </c>
      <c r="F17" s="156" t="s">
        <v>176</v>
      </c>
    </row>
    <row r="18" spans="1:6" ht="21" x14ac:dyDescent="0.3">
      <c r="A18" s="118">
        <f t="shared" si="2"/>
        <v>13</v>
      </c>
      <c r="B18" s="128" t="s">
        <v>179</v>
      </c>
      <c r="C18" s="142">
        <v>86</v>
      </c>
      <c r="D18" s="111">
        <v>83</v>
      </c>
      <c r="E18" s="112">
        <f t="shared" si="0"/>
        <v>169</v>
      </c>
      <c r="F18" s="160" t="s">
        <v>177</v>
      </c>
    </row>
    <row r="19" spans="1:6" ht="21" x14ac:dyDescent="0.3">
      <c r="A19" s="118">
        <f t="shared" si="2"/>
        <v>14</v>
      </c>
      <c r="B19" s="128" t="s">
        <v>32</v>
      </c>
      <c r="C19" s="142">
        <v>85</v>
      </c>
      <c r="D19" s="111">
        <v>87</v>
      </c>
      <c r="E19" s="143">
        <f t="shared" si="0"/>
        <v>172</v>
      </c>
      <c r="F19" s="156" t="s">
        <v>176</v>
      </c>
    </row>
    <row r="20" spans="1:6" ht="21" x14ac:dyDescent="0.3">
      <c r="A20" s="118">
        <f t="shared" si="2"/>
        <v>15</v>
      </c>
      <c r="B20" s="128" t="s">
        <v>197</v>
      </c>
      <c r="C20" s="142">
        <v>89</v>
      </c>
      <c r="D20" s="111">
        <v>85</v>
      </c>
      <c r="E20" s="112">
        <f t="shared" si="0"/>
        <v>174</v>
      </c>
      <c r="F20" s="156" t="s">
        <v>176</v>
      </c>
    </row>
    <row r="21" spans="1:6" ht="21" x14ac:dyDescent="0.3">
      <c r="A21" s="118">
        <f t="shared" si="2"/>
        <v>16</v>
      </c>
      <c r="B21" s="128" t="s">
        <v>22</v>
      </c>
      <c r="C21" s="144">
        <v>88</v>
      </c>
      <c r="D21" s="113">
        <v>86</v>
      </c>
      <c r="E21" s="143">
        <f t="shared" si="0"/>
        <v>174</v>
      </c>
      <c r="F21" s="156" t="s">
        <v>176</v>
      </c>
    </row>
    <row r="22" spans="1:6" ht="21" x14ac:dyDescent="0.25">
      <c r="A22" s="118">
        <f t="shared" si="2"/>
        <v>17</v>
      </c>
      <c r="B22" s="129" t="s">
        <v>173</v>
      </c>
      <c r="C22" s="142">
        <v>87</v>
      </c>
      <c r="D22" s="111">
        <v>87</v>
      </c>
      <c r="E22" s="143">
        <f t="shared" si="0"/>
        <v>174</v>
      </c>
      <c r="F22" s="160" t="s">
        <v>177</v>
      </c>
    </row>
    <row r="23" spans="1:6" ht="21" x14ac:dyDescent="0.25">
      <c r="A23" s="118">
        <f t="shared" si="2"/>
        <v>18</v>
      </c>
      <c r="B23" s="128" t="s">
        <v>169</v>
      </c>
      <c r="C23" s="142">
        <v>92</v>
      </c>
      <c r="D23" s="111">
        <v>84</v>
      </c>
      <c r="E23" s="143">
        <f t="shared" si="0"/>
        <v>176</v>
      </c>
      <c r="F23" s="156" t="s">
        <v>176</v>
      </c>
    </row>
    <row r="24" spans="1:6" ht="21" x14ac:dyDescent="0.25">
      <c r="A24" s="118">
        <f t="shared" si="2"/>
        <v>19</v>
      </c>
      <c r="B24" s="128" t="s">
        <v>31</v>
      </c>
      <c r="C24" s="142">
        <v>85</v>
      </c>
      <c r="D24" s="111">
        <v>94</v>
      </c>
      <c r="E24" s="143">
        <f t="shared" si="0"/>
        <v>179</v>
      </c>
      <c r="F24" s="156" t="s">
        <v>176</v>
      </c>
    </row>
    <row r="25" spans="1:6" ht="21" x14ac:dyDescent="0.25">
      <c r="A25" s="118">
        <f t="shared" si="2"/>
        <v>20</v>
      </c>
      <c r="B25" s="128" t="s">
        <v>247</v>
      </c>
      <c r="C25" s="142">
        <v>91</v>
      </c>
      <c r="D25" s="111">
        <v>89</v>
      </c>
      <c r="E25" s="143">
        <f t="shared" si="0"/>
        <v>180</v>
      </c>
      <c r="F25" s="160" t="s">
        <v>177</v>
      </c>
    </row>
    <row r="26" spans="1:6" ht="21" x14ac:dyDescent="0.25">
      <c r="A26" s="118">
        <f t="shared" si="2"/>
        <v>21</v>
      </c>
      <c r="B26" s="129" t="s">
        <v>174</v>
      </c>
      <c r="C26" s="142">
        <v>91</v>
      </c>
      <c r="D26" s="111">
        <v>91</v>
      </c>
      <c r="E26" s="112">
        <f t="shared" si="0"/>
        <v>182</v>
      </c>
      <c r="F26" s="160" t="s">
        <v>177</v>
      </c>
    </row>
    <row r="27" spans="1:6" ht="21" x14ac:dyDescent="0.25">
      <c r="A27" s="118">
        <f t="shared" si="2"/>
        <v>22</v>
      </c>
      <c r="B27" s="128" t="s">
        <v>36</v>
      </c>
      <c r="C27" s="142">
        <v>93</v>
      </c>
      <c r="D27" s="111">
        <v>90</v>
      </c>
      <c r="E27" s="143">
        <f t="shared" si="0"/>
        <v>183</v>
      </c>
      <c r="F27" s="156" t="s">
        <v>176</v>
      </c>
    </row>
    <row r="28" spans="1:6" ht="21" x14ac:dyDescent="0.25">
      <c r="A28" s="118">
        <f t="shared" si="2"/>
        <v>23</v>
      </c>
      <c r="B28" s="128" t="s">
        <v>182</v>
      </c>
      <c r="C28" s="142">
        <v>89</v>
      </c>
      <c r="D28" s="111">
        <v>94</v>
      </c>
      <c r="E28" s="143">
        <f t="shared" si="0"/>
        <v>183</v>
      </c>
      <c r="F28" s="160" t="s">
        <v>177</v>
      </c>
    </row>
    <row r="29" spans="1:6" ht="21" x14ac:dyDescent="0.25">
      <c r="A29" s="118">
        <f t="shared" si="2"/>
        <v>24</v>
      </c>
      <c r="B29" s="129" t="s">
        <v>49</v>
      </c>
      <c r="C29" s="142">
        <v>94</v>
      </c>
      <c r="D29" s="111">
        <v>90</v>
      </c>
      <c r="E29" s="112">
        <f t="shared" si="0"/>
        <v>184</v>
      </c>
      <c r="F29" s="156" t="s">
        <v>176</v>
      </c>
    </row>
    <row r="30" spans="1:6" ht="21" x14ac:dyDescent="0.25">
      <c r="A30" s="118">
        <f t="shared" si="2"/>
        <v>25</v>
      </c>
      <c r="B30" s="128" t="s">
        <v>37</v>
      </c>
      <c r="C30" s="142">
        <v>102</v>
      </c>
      <c r="D30" s="111">
        <v>85</v>
      </c>
      <c r="E30" s="112">
        <f t="shared" si="0"/>
        <v>187</v>
      </c>
      <c r="F30" s="156" t="s">
        <v>176</v>
      </c>
    </row>
    <row r="31" spans="1:6" ht="21" x14ac:dyDescent="0.25">
      <c r="A31" s="118">
        <f t="shared" si="2"/>
        <v>26</v>
      </c>
      <c r="B31" s="128" t="s">
        <v>256</v>
      </c>
      <c r="C31" s="142">
        <v>100</v>
      </c>
      <c r="D31" s="111">
        <v>91</v>
      </c>
      <c r="E31" s="143">
        <f t="shared" si="0"/>
        <v>191</v>
      </c>
      <c r="F31" s="156" t="s">
        <v>176</v>
      </c>
    </row>
    <row r="32" spans="1:6" ht="21" x14ac:dyDescent="0.25">
      <c r="A32" s="118">
        <f t="shared" si="2"/>
        <v>27</v>
      </c>
      <c r="B32" s="128" t="s">
        <v>189</v>
      </c>
      <c r="C32" s="142">
        <v>83</v>
      </c>
      <c r="D32" s="111" t="s">
        <v>154</v>
      </c>
      <c r="E32" s="143" t="s">
        <v>178</v>
      </c>
      <c r="F32" s="156" t="s">
        <v>176</v>
      </c>
    </row>
    <row r="33" spans="1:6" ht="21" x14ac:dyDescent="0.25">
      <c r="A33" s="118">
        <f t="shared" si="2"/>
        <v>28</v>
      </c>
      <c r="B33" s="129" t="s">
        <v>62</v>
      </c>
      <c r="C33" s="142">
        <v>92</v>
      </c>
      <c r="D33" s="111" t="s">
        <v>159</v>
      </c>
      <c r="E33" s="143" t="s">
        <v>178</v>
      </c>
      <c r="F33" s="160" t="s">
        <v>177</v>
      </c>
    </row>
    <row r="34" spans="1:6" ht="21" x14ac:dyDescent="0.25">
      <c r="A34" s="118">
        <f t="shared" si="2"/>
        <v>29</v>
      </c>
      <c r="B34" s="128" t="s">
        <v>12</v>
      </c>
      <c r="C34" s="142">
        <v>77</v>
      </c>
      <c r="D34" s="111" t="s">
        <v>25</v>
      </c>
      <c r="E34" s="143" t="s">
        <v>178</v>
      </c>
      <c r="F34" s="160" t="s">
        <v>177</v>
      </c>
    </row>
    <row r="35" spans="1:6" ht="21" x14ac:dyDescent="0.25">
      <c r="A35" s="118">
        <f t="shared" si="2"/>
        <v>30</v>
      </c>
      <c r="B35" s="128" t="s">
        <v>33</v>
      </c>
      <c r="C35" s="142">
        <v>83</v>
      </c>
      <c r="D35" s="111" t="s">
        <v>25</v>
      </c>
      <c r="E35" s="161" t="s">
        <v>178</v>
      </c>
      <c r="F35" s="160" t="s">
        <v>177</v>
      </c>
    </row>
    <row r="36" spans="1:6" ht="21" x14ac:dyDescent="0.25">
      <c r="A36" s="118">
        <f t="shared" si="2"/>
        <v>31</v>
      </c>
      <c r="B36" s="128" t="s">
        <v>21</v>
      </c>
      <c r="C36" s="142">
        <v>91</v>
      </c>
      <c r="D36" s="111" t="s">
        <v>25</v>
      </c>
      <c r="E36" s="143" t="s">
        <v>178</v>
      </c>
      <c r="F36" s="156" t="s">
        <v>176</v>
      </c>
    </row>
    <row r="37" spans="1:6" ht="21" x14ac:dyDescent="0.25">
      <c r="A37" s="118">
        <f t="shared" si="2"/>
        <v>32</v>
      </c>
      <c r="B37" s="128" t="s">
        <v>121</v>
      </c>
      <c r="C37" s="142">
        <v>95</v>
      </c>
      <c r="D37" s="111" t="s">
        <v>25</v>
      </c>
      <c r="E37" s="161" t="s">
        <v>178</v>
      </c>
      <c r="F37" s="160" t="s">
        <v>177</v>
      </c>
    </row>
    <row r="38" spans="1:6" ht="21" x14ac:dyDescent="0.25">
      <c r="A38" s="118">
        <f t="shared" si="2"/>
        <v>33</v>
      </c>
      <c r="B38" s="128" t="s">
        <v>264</v>
      </c>
      <c r="C38" s="142" t="s">
        <v>154</v>
      </c>
      <c r="D38" s="111" t="s">
        <v>178</v>
      </c>
      <c r="E38" s="143" t="s">
        <v>178</v>
      </c>
      <c r="F38" s="156" t="s">
        <v>176</v>
      </c>
    </row>
    <row r="39" spans="1:6" ht="21" x14ac:dyDescent="0.25">
      <c r="A39" s="118">
        <f t="shared" si="2"/>
        <v>34</v>
      </c>
      <c r="B39" s="128" t="s">
        <v>180</v>
      </c>
      <c r="C39" s="142" t="s">
        <v>154</v>
      </c>
      <c r="D39" s="111" t="s">
        <v>178</v>
      </c>
      <c r="E39" s="112" t="s">
        <v>178</v>
      </c>
      <c r="F39" s="160" t="s">
        <v>177</v>
      </c>
    </row>
    <row r="40" spans="1:6" ht="21.75" thickBot="1" x14ac:dyDescent="0.3">
      <c r="A40" s="121">
        <f>A39+1</f>
        <v>35</v>
      </c>
      <c r="B40" s="165"/>
      <c r="C40" s="145"/>
      <c r="D40" s="114"/>
      <c r="E40" s="146"/>
      <c r="F40" s="163"/>
    </row>
    <row r="41" spans="1:6" ht="28.5" x14ac:dyDescent="0.25">
      <c r="A41" s="317" t="s">
        <v>255</v>
      </c>
      <c r="B41" s="317"/>
      <c r="C41" s="317"/>
      <c r="D41" s="317"/>
      <c r="E41" s="317"/>
      <c r="F41" s="317"/>
    </row>
    <row r="42" spans="1:6" ht="18.75" x14ac:dyDescent="0.25">
      <c r="A42" s="37"/>
      <c r="B42" s="37"/>
      <c r="C42" s="103"/>
      <c r="D42" s="103"/>
      <c r="E42" s="103"/>
      <c r="F42" s="103"/>
    </row>
    <row r="43" spans="1:6" ht="23.25" x14ac:dyDescent="0.25">
      <c r="A43" s="314" t="s">
        <v>161</v>
      </c>
      <c r="B43" s="314"/>
      <c r="C43" s="316"/>
      <c r="D43" s="316"/>
      <c r="E43" s="316"/>
      <c r="F43" s="316"/>
    </row>
    <row r="44" spans="1:6" ht="19.5" thickBot="1" x14ac:dyDescent="0.3">
      <c r="A44" s="38"/>
      <c r="B44" s="105"/>
      <c r="C44" s="105"/>
      <c r="D44" s="105"/>
      <c r="E44" s="105"/>
      <c r="F44" s="105"/>
    </row>
    <row r="45" spans="1:6" ht="21.75" thickBot="1" x14ac:dyDescent="0.3">
      <c r="A45" s="122"/>
      <c r="B45" s="147" t="s">
        <v>2</v>
      </c>
      <c r="C45" s="149" t="s">
        <v>3</v>
      </c>
      <c r="D45" s="150" t="s">
        <v>4</v>
      </c>
      <c r="E45" s="151" t="s">
        <v>5</v>
      </c>
      <c r="F45" s="148" t="s">
        <v>102</v>
      </c>
    </row>
    <row r="46" spans="1:6" ht="21" x14ac:dyDescent="0.25">
      <c r="A46" s="115">
        <v>1</v>
      </c>
      <c r="B46" s="123" t="s">
        <v>51</v>
      </c>
      <c r="C46" s="134">
        <v>86</v>
      </c>
      <c r="D46" s="106">
        <v>89</v>
      </c>
      <c r="E46" s="135">
        <f t="shared" ref="E46:E64" si="3">C46+D46</f>
        <v>175</v>
      </c>
      <c r="F46" s="152" t="s">
        <v>176</v>
      </c>
    </row>
    <row r="47" spans="1:6" ht="21" x14ac:dyDescent="0.25">
      <c r="A47" s="116">
        <f>A46+1</f>
        <v>2</v>
      </c>
      <c r="B47" s="124" t="s">
        <v>35</v>
      </c>
      <c r="C47" s="136">
        <v>90</v>
      </c>
      <c r="D47" s="107">
        <v>86</v>
      </c>
      <c r="E47" s="137">
        <f t="shared" si="3"/>
        <v>176</v>
      </c>
      <c r="F47" s="153" t="s">
        <v>176</v>
      </c>
    </row>
    <row r="48" spans="1:6" ht="21" x14ac:dyDescent="0.25">
      <c r="A48" s="116">
        <f t="shared" ref="A48:A53" si="4">A47+1</f>
        <v>3</v>
      </c>
      <c r="B48" s="124" t="s">
        <v>47</v>
      </c>
      <c r="C48" s="136">
        <v>84</v>
      </c>
      <c r="D48" s="107">
        <v>93</v>
      </c>
      <c r="E48" s="137">
        <f t="shared" si="3"/>
        <v>177</v>
      </c>
      <c r="F48" s="153" t="s">
        <v>176</v>
      </c>
    </row>
    <row r="49" spans="1:6" ht="21" x14ac:dyDescent="0.25">
      <c r="A49" s="116">
        <f t="shared" si="4"/>
        <v>4</v>
      </c>
      <c r="B49" s="124" t="s">
        <v>116</v>
      </c>
      <c r="C49" s="138">
        <v>91</v>
      </c>
      <c r="D49" s="107">
        <v>89</v>
      </c>
      <c r="E49" s="137">
        <f t="shared" si="3"/>
        <v>180</v>
      </c>
      <c r="F49" s="153" t="s">
        <v>176</v>
      </c>
    </row>
    <row r="50" spans="1:6" ht="21" x14ac:dyDescent="0.25">
      <c r="A50" s="116">
        <f t="shared" si="4"/>
        <v>5</v>
      </c>
      <c r="B50" s="124" t="s">
        <v>249</v>
      </c>
      <c r="C50" s="136">
        <v>90</v>
      </c>
      <c r="D50" s="107">
        <v>90</v>
      </c>
      <c r="E50" s="137">
        <f t="shared" si="3"/>
        <v>180</v>
      </c>
      <c r="F50" s="153" t="s">
        <v>176</v>
      </c>
    </row>
    <row r="51" spans="1:6" ht="21" x14ac:dyDescent="0.25">
      <c r="A51" s="116">
        <f t="shared" si="4"/>
        <v>6</v>
      </c>
      <c r="B51" s="125" t="s">
        <v>191</v>
      </c>
      <c r="C51" s="136">
        <v>95</v>
      </c>
      <c r="D51" s="107">
        <v>89</v>
      </c>
      <c r="E51" s="137">
        <f t="shared" si="3"/>
        <v>184</v>
      </c>
      <c r="F51" s="153" t="s">
        <v>176</v>
      </c>
    </row>
    <row r="52" spans="1:6" ht="21" x14ac:dyDescent="0.25">
      <c r="A52" s="116">
        <f t="shared" si="4"/>
        <v>7</v>
      </c>
      <c r="B52" s="124" t="s">
        <v>196</v>
      </c>
      <c r="C52" s="136">
        <v>96</v>
      </c>
      <c r="D52" s="107">
        <v>89</v>
      </c>
      <c r="E52" s="137">
        <f t="shared" si="3"/>
        <v>185</v>
      </c>
      <c r="F52" s="153" t="s">
        <v>176</v>
      </c>
    </row>
    <row r="53" spans="1:6" ht="21.75" thickBot="1" x14ac:dyDescent="0.3">
      <c r="A53" s="116">
        <f t="shared" si="4"/>
        <v>8</v>
      </c>
      <c r="B53" s="126" t="s">
        <v>66</v>
      </c>
      <c r="C53" s="139">
        <v>93</v>
      </c>
      <c r="D53" s="108">
        <v>92</v>
      </c>
      <c r="E53" s="140">
        <f t="shared" si="3"/>
        <v>185</v>
      </c>
      <c r="F53" s="154" t="s">
        <v>176</v>
      </c>
    </row>
    <row r="54" spans="1:6" ht="21" x14ac:dyDescent="0.25">
      <c r="A54" s="117">
        <f>A53+1</f>
        <v>9</v>
      </c>
      <c r="B54" s="127" t="s">
        <v>202</v>
      </c>
      <c r="C54" s="141">
        <v>92</v>
      </c>
      <c r="D54" s="109">
        <v>93</v>
      </c>
      <c r="E54" s="110">
        <f t="shared" si="3"/>
        <v>185</v>
      </c>
      <c r="F54" s="156" t="s">
        <v>176</v>
      </c>
    </row>
    <row r="55" spans="1:6" ht="21" x14ac:dyDescent="0.25">
      <c r="A55" s="118">
        <f>A54+1</f>
        <v>10</v>
      </c>
      <c r="B55" s="128" t="s">
        <v>113</v>
      </c>
      <c r="C55" s="142">
        <v>92</v>
      </c>
      <c r="D55" s="111">
        <v>94</v>
      </c>
      <c r="E55" s="112">
        <f t="shared" si="3"/>
        <v>186</v>
      </c>
      <c r="F55" s="156" t="s">
        <v>176</v>
      </c>
    </row>
    <row r="56" spans="1:6" ht="21" x14ac:dyDescent="0.25">
      <c r="A56" s="118">
        <f t="shared" ref="A56:A79" si="5">A55+1</f>
        <v>11</v>
      </c>
      <c r="B56" s="128" t="s">
        <v>188</v>
      </c>
      <c r="C56" s="142">
        <v>96</v>
      </c>
      <c r="D56" s="111">
        <v>91</v>
      </c>
      <c r="E56" s="143">
        <f t="shared" si="3"/>
        <v>187</v>
      </c>
      <c r="F56" s="160" t="s">
        <v>177</v>
      </c>
    </row>
    <row r="57" spans="1:6" ht="21" x14ac:dyDescent="0.25">
      <c r="A57" s="118">
        <f t="shared" si="5"/>
        <v>12</v>
      </c>
      <c r="B57" s="128" t="s">
        <v>41</v>
      </c>
      <c r="C57" s="142">
        <v>99</v>
      </c>
      <c r="D57" s="111">
        <v>90</v>
      </c>
      <c r="E57" s="143">
        <f t="shared" si="3"/>
        <v>189</v>
      </c>
      <c r="F57" s="160" t="s">
        <v>177</v>
      </c>
    </row>
    <row r="58" spans="1:6" ht="21" x14ac:dyDescent="0.25">
      <c r="A58" s="118">
        <f t="shared" si="5"/>
        <v>13</v>
      </c>
      <c r="B58" s="128" t="s">
        <v>259</v>
      </c>
      <c r="C58" s="142">
        <v>105</v>
      </c>
      <c r="D58" s="111">
        <v>86</v>
      </c>
      <c r="E58" s="112">
        <f t="shared" si="3"/>
        <v>191</v>
      </c>
      <c r="F58" s="156" t="s">
        <v>176</v>
      </c>
    </row>
    <row r="59" spans="1:6" ht="21" x14ac:dyDescent="0.25">
      <c r="A59" s="118">
        <f t="shared" si="5"/>
        <v>14</v>
      </c>
      <c r="B59" s="128" t="s">
        <v>114</v>
      </c>
      <c r="C59" s="142">
        <v>100</v>
      </c>
      <c r="D59" s="111">
        <v>91</v>
      </c>
      <c r="E59" s="143">
        <f t="shared" si="3"/>
        <v>191</v>
      </c>
      <c r="F59" s="156" t="s">
        <v>176</v>
      </c>
    </row>
    <row r="60" spans="1:6" ht="21" x14ac:dyDescent="0.25">
      <c r="A60" s="118">
        <f t="shared" si="5"/>
        <v>15</v>
      </c>
      <c r="B60" s="128" t="s">
        <v>185</v>
      </c>
      <c r="C60" s="142">
        <v>96</v>
      </c>
      <c r="D60" s="111">
        <v>97</v>
      </c>
      <c r="E60" s="112">
        <f t="shared" si="3"/>
        <v>193</v>
      </c>
      <c r="F60" s="160" t="s">
        <v>177</v>
      </c>
    </row>
    <row r="61" spans="1:6" ht="21" x14ac:dyDescent="0.25">
      <c r="A61" s="118">
        <f t="shared" si="5"/>
        <v>16</v>
      </c>
      <c r="B61" s="128" t="s">
        <v>187</v>
      </c>
      <c r="C61" s="144">
        <v>100</v>
      </c>
      <c r="D61" s="113">
        <v>99</v>
      </c>
      <c r="E61" s="143">
        <f t="shared" si="3"/>
        <v>199</v>
      </c>
      <c r="F61" s="156" t="s">
        <v>176</v>
      </c>
    </row>
    <row r="62" spans="1:6" ht="21" x14ac:dyDescent="0.25">
      <c r="A62" s="118">
        <f t="shared" si="5"/>
        <v>17</v>
      </c>
      <c r="B62" s="129" t="s">
        <v>46</v>
      </c>
      <c r="C62" s="142">
        <v>100</v>
      </c>
      <c r="D62" s="111">
        <v>99</v>
      </c>
      <c r="E62" s="143">
        <f t="shared" si="3"/>
        <v>199</v>
      </c>
      <c r="F62" s="156" t="s">
        <v>176</v>
      </c>
    </row>
    <row r="63" spans="1:6" ht="21" x14ac:dyDescent="0.25">
      <c r="A63" s="118">
        <f t="shared" si="5"/>
        <v>18</v>
      </c>
      <c r="B63" s="128" t="s">
        <v>125</v>
      </c>
      <c r="C63" s="142">
        <v>105</v>
      </c>
      <c r="D63" s="111">
        <v>95</v>
      </c>
      <c r="E63" s="143">
        <f t="shared" si="3"/>
        <v>200</v>
      </c>
      <c r="F63" s="160" t="s">
        <v>177</v>
      </c>
    </row>
    <row r="64" spans="1:6" ht="21" x14ac:dyDescent="0.25">
      <c r="A64" s="118">
        <f t="shared" si="5"/>
        <v>19</v>
      </c>
      <c r="B64" s="128" t="s">
        <v>55</v>
      </c>
      <c r="C64" s="142">
        <v>107</v>
      </c>
      <c r="D64" s="111">
        <v>97</v>
      </c>
      <c r="E64" s="143">
        <f t="shared" si="3"/>
        <v>204</v>
      </c>
      <c r="F64" s="156" t="s">
        <v>176</v>
      </c>
    </row>
    <row r="65" spans="1:6" ht="21" x14ac:dyDescent="0.25">
      <c r="A65" s="118">
        <f t="shared" si="5"/>
        <v>20</v>
      </c>
      <c r="B65" s="128" t="s">
        <v>122</v>
      </c>
      <c r="C65" s="142">
        <v>93</v>
      </c>
      <c r="D65" s="111" t="s">
        <v>154</v>
      </c>
      <c r="E65" s="162" t="s">
        <v>178</v>
      </c>
      <c r="F65" s="156" t="s">
        <v>176</v>
      </c>
    </row>
    <row r="66" spans="1:6" ht="21" x14ac:dyDescent="0.25">
      <c r="A66" s="118">
        <f t="shared" si="5"/>
        <v>21</v>
      </c>
      <c r="B66" s="128" t="s">
        <v>181</v>
      </c>
      <c r="C66" s="144">
        <v>96</v>
      </c>
      <c r="D66" s="113" t="s">
        <v>154</v>
      </c>
      <c r="E66" s="161" t="s">
        <v>178</v>
      </c>
      <c r="F66" s="156" t="s">
        <v>176</v>
      </c>
    </row>
    <row r="67" spans="1:6" ht="21" x14ac:dyDescent="0.25">
      <c r="A67" s="118">
        <f t="shared" si="5"/>
        <v>22</v>
      </c>
      <c r="B67" s="128" t="s">
        <v>87</v>
      </c>
      <c r="C67" s="142">
        <v>103</v>
      </c>
      <c r="D67" s="111" t="s">
        <v>154</v>
      </c>
      <c r="E67" s="162" t="s">
        <v>178</v>
      </c>
      <c r="F67" s="156" t="s">
        <v>176</v>
      </c>
    </row>
    <row r="68" spans="1:6" ht="21" x14ac:dyDescent="0.25">
      <c r="A68" s="118">
        <f t="shared" si="5"/>
        <v>23</v>
      </c>
      <c r="B68" s="128" t="s">
        <v>258</v>
      </c>
      <c r="C68" s="142">
        <v>95</v>
      </c>
      <c r="D68" s="111" t="s">
        <v>159</v>
      </c>
      <c r="E68" s="162" t="s">
        <v>178</v>
      </c>
      <c r="F68" s="156" t="s">
        <v>176</v>
      </c>
    </row>
    <row r="69" spans="1:6" ht="21" x14ac:dyDescent="0.25">
      <c r="A69" s="118">
        <f t="shared" si="5"/>
        <v>24</v>
      </c>
      <c r="B69" s="128" t="s">
        <v>129</v>
      </c>
      <c r="C69" s="142">
        <v>88</v>
      </c>
      <c r="D69" s="111" t="s">
        <v>25</v>
      </c>
      <c r="E69" s="143" t="s">
        <v>178</v>
      </c>
      <c r="F69" s="160" t="s">
        <v>177</v>
      </c>
    </row>
    <row r="70" spans="1:6" ht="21" x14ac:dyDescent="0.25">
      <c r="A70" s="118">
        <f t="shared" si="5"/>
        <v>25</v>
      </c>
      <c r="B70" s="128" t="s">
        <v>257</v>
      </c>
      <c r="C70" s="142">
        <v>92</v>
      </c>
      <c r="D70" s="111" t="s">
        <v>25</v>
      </c>
      <c r="E70" s="112" t="s">
        <v>178</v>
      </c>
      <c r="F70" s="160" t="s">
        <v>177</v>
      </c>
    </row>
    <row r="71" spans="1:6" ht="21" x14ac:dyDescent="0.25">
      <c r="A71" s="118">
        <f t="shared" si="5"/>
        <v>26</v>
      </c>
      <c r="B71" s="128" t="s">
        <v>198</v>
      </c>
      <c r="C71" s="142">
        <v>98</v>
      </c>
      <c r="D71" s="111" t="s">
        <v>25</v>
      </c>
      <c r="E71" s="161" t="s">
        <v>178</v>
      </c>
      <c r="F71" s="160" t="s">
        <v>177</v>
      </c>
    </row>
    <row r="72" spans="1:6" ht="21" x14ac:dyDescent="0.25">
      <c r="A72" s="118">
        <f t="shared" si="5"/>
        <v>27</v>
      </c>
      <c r="B72" s="128" t="s">
        <v>74</v>
      </c>
      <c r="C72" s="142">
        <v>100</v>
      </c>
      <c r="D72" s="111" t="s">
        <v>25</v>
      </c>
      <c r="E72" s="161" t="s">
        <v>178</v>
      </c>
      <c r="F72" s="160" t="s">
        <v>177</v>
      </c>
    </row>
    <row r="73" spans="1:6" ht="21" x14ac:dyDescent="0.25">
      <c r="A73" s="118">
        <f t="shared" si="5"/>
        <v>28</v>
      </c>
      <c r="B73" s="129" t="s">
        <v>246</v>
      </c>
      <c r="C73" s="142">
        <v>102</v>
      </c>
      <c r="D73" s="111" t="s">
        <v>25</v>
      </c>
      <c r="E73" s="162" t="s">
        <v>178</v>
      </c>
      <c r="F73" s="160" t="s">
        <v>177</v>
      </c>
    </row>
    <row r="74" spans="1:6" ht="21" x14ac:dyDescent="0.25">
      <c r="A74" s="118">
        <f t="shared" si="5"/>
        <v>29</v>
      </c>
      <c r="B74" s="128" t="s">
        <v>219</v>
      </c>
      <c r="C74" s="142">
        <v>104</v>
      </c>
      <c r="D74" s="111" t="s">
        <v>25</v>
      </c>
      <c r="E74" s="161" t="s">
        <v>178</v>
      </c>
      <c r="F74" s="160" t="s">
        <v>177</v>
      </c>
    </row>
    <row r="75" spans="1:6" ht="21" x14ac:dyDescent="0.25">
      <c r="A75" s="118">
        <f t="shared" si="5"/>
        <v>30</v>
      </c>
      <c r="B75" s="128" t="s">
        <v>267</v>
      </c>
      <c r="C75" s="142" t="s">
        <v>159</v>
      </c>
      <c r="D75" s="166" t="s">
        <v>178</v>
      </c>
      <c r="E75" s="161" t="s">
        <v>178</v>
      </c>
      <c r="F75" s="156" t="s">
        <v>176</v>
      </c>
    </row>
    <row r="76" spans="1:6" ht="21" x14ac:dyDescent="0.25">
      <c r="A76" s="118">
        <f t="shared" si="5"/>
        <v>31</v>
      </c>
      <c r="B76" s="128"/>
      <c r="C76" s="142"/>
      <c r="D76" s="111"/>
      <c r="E76" s="143"/>
      <c r="F76" s="156"/>
    </row>
    <row r="77" spans="1:6" ht="21" x14ac:dyDescent="0.25">
      <c r="A77" s="118">
        <f t="shared" si="5"/>
        <v>32</v>
      </c>
      <c r="B77" s="128"/>
      <c r="C77" s="142"/>
      <c r="D77" s="111"/>
      <c r="E77" s="161"/>
      <c r="F77" s="160"/>
    </row>
    <row r="78" spans="1:6" ht="21" x14ac:dyDescent="0.25">
      <c r="A78" s="118">
        <f t="shared" si="5"/>
        <v>33</v>
      </c>
      <c r="B78" s="128"/>
      <c r="C78" s="142"/>
      <c r="D78" s="111"/>
      <c r="E78" s="143"/>
      <c r="F78" s="156"/>
    </row>
    <row r="79" spans="1:6" ht="21" x14ac:dyDescent="0.25">
      <c r="A79" s="118">
        <f t="shared" si="5"/>
        <v>34</v>
      </c>
      <c r="B79" s="128"/>
      <c r="C79" s="142"/>
      <c r="D79" s="111"/>
      <c r="E79" s="112"/>
      <c r="F79" s="160"/>
    </row>
    <row r="80" spans="1:6" ht="21.75" thickBot="1" x14ac:dyDescent="0.3">
      <c r="A80" s="121">
        <f>A79+1</f>
        <v>35</v>
      </c>
      <c r="B80" s="165"/>
      <c r="C80" s="145"/>
      <c r="D80" s="114"/>
      <c r="E80" s="146"/>
      <c r="F80" s="163"/>
    </row>
    <row r="81" spans="1:6" ht="28.5" x14ac:dyDescent="0.25">
      <c r="A81" s="317" t="s">
        <v>255</v>
      </c>
      <c r="B81" s="317"/>
      <c r="C81" s="317"/>
      <c r="D81" s="317"/>
      <c r="E81" s="317"/>
      <c r="F81" s="317"/>
    </row>
    <row r="82" spans="1:6" ht="18.75" x14ac:dyDescent="0.25">
      <c r="A82" s="37"/>
      <c r="B82" s="37"/>
      <c r="C82" s="103"/>
      <c r="D82" s="103"/>
      <c r="E82" s="103"/>
      <c r="F82" s="103"/>
    </row>
    <row r="83" spans="1:6" ht="23.25" x14ac:dyDescent="0.25">
      <c r="A83" s="314" t="s">
        <v>163</v>
      </c>
      <c r="B83" s="314"/>
      <c r="C83" s="316"/>
      <c r="D83" s="316"/>
      <c r="E83" s="316"/>
      <c r="F83" s="316"/>
    </row>
    <row r="84" spans="1:6" ht="19.5" thickBot="1" x14ac:dyDescent="0.3">
      <c r="A84" s="38"/>
      <c r="B84" s="105"/>
      <c r="C84" s="105"/>
      <c r="D84" s="105"/>
      <c r="E84" s="105"/>
      <c r="F84" s="105"/>
    </row>
    <row r="85" spans="1:6" ht="21.75" thickBot="1" x14ac:dyDescent="0.3">
      <c r="A85" s="122"/>
      <c r="B85" s="147" t="s">
        <v>2</v>
      </c>
      <c r="C85" s="149" t="s">
        <v>3</v>
      </c>
      <c r="D85" s="150" t="s">
        <v>4</v>
      </c>
      <c r="E85" s="151" t="s">
        <v>5</v>
      </c>
      <c r="F85" s="148" t="s">
        <v>102</v>
      </c>
    </row>
    <row r="86" spans="1:6" ht="21" x14ac:dyDescent="0.25">
      <c r="A86" s="115">
        <v>1</v>
      </c>
      <c r="B86" s="123" t="s">
        <v>43</v>
      </c>
      <c r="C86" s="134">
        <v>95</v>
      </c>
      <c r="D86" s="106">
        <v>92</v>
      </c>
      <c r="E86" s="135">
        <f t="shared" ref="E86:E103" si="6">C86+D86</f>
        <v>187</v>
      </c>
      <c r="F86" s="152" t="s">
        <v>176</v>
      </c>
    </row>
    <row r="87" spans="1:6" ht="21" x14ac:dyDescent="0.25">
      <c r="A87" s="116">
        <f>A86+1</f>
        <v>2</v>
      </c>
      <c r="B87" s="124" t="s">
        <v>204</v>
      </c>
      <c r="C87" s="136">
        <v>95</v>
      </c>
      <c r="D87" s="107">
        <v>92</v>
      </c>
      <c r="E87" s="137">
        <f t="shared" si="6"/>
        <v>187</v>
      </c>
      <c r="F87" s="153" t="s">
        <v>176</v>
      </c>
    </row>
    <row r="88" spans="1:6" ht="21" x14ac:dyDescent="0.25">
      <c r="A88" s="116">
        <f t="shared" ref="A88:A93" si="7">A87+1</f>
        <v>3</v>
      </c>
      <c r="B88" s="124" t="s">
        <v>232</v>
      </c>
      <c r="C88" s="136">
        <v>93</v>
      </c>
      <c r="D88" s="107">
        <v>95</v>
      </c>
      <c r="E88" s="137">
        <f t="shared" si="6"/>
        <v>188</v>
      </c>
      <c r="F88" s="153" t="s">
        <v>176</v>
      </c>
    </row>
    <row r="89" spans="1:6" ht="21" x14ac:dyDescent="0.25">
      <c r="A89" s="116">
        <f t="shared" si="7"/>
        <v>4</v>
      </c>
      <c r="B89" s="124" t="s">
        <v>224</v>
      </c>
      <c r="C89" s="138">
        <v>100</v>
      </c>
      <c r="D89" s="107">
        <v>89</v>
      </c>
      <c r="E89" s="137">
        <f t="shared" si="6"/>
        <v>189</v>
      </c>
      <c r="F89" s="153" t="s">
        <v>176</v>
      </c>
    </row>
    <row r="90" spans="1:6" ht="21" x14ac:dyDescent="0.25">
      <c r="A90" s="116">
        <f t="shared" si="7"/>
        <v>5</v>
      </c>
      <c r="B90" s="124" t="s">
        <v>83</v>
      </c>
      <c r="C90" s="136">
        <v>97</v>
      </c>
      <c r="D90" s="107">
        <v>96</v>
      </c>
      <c r="E90" s="137">
        <f t="shared" si="6"/>
        <v>193</v>
      </c>
      <c r="F90" s="153" t="s">
        <v>176</v>
      </c>
    </row>
    <row r="91" spans="1:6" ht="21" x14ac:dyDescent="0.25">
      <c r="A91" s="116">
        <f t="shared" si="7"/>
        <v>6</v>
      </c>
      <c r="B91" s="125" t="s">
        <v>262</v>
      </c>
      <c r="C91" s="136">
        <v>105</v>
      </c>
      <c r="D91" s="107">
        <v>89</v>
      </c>
      <c r="E91" s="137">
        <f t="shared" si="6"/>
        <v>194</v>
      </c>
      <c r="F91" s="153" t="s">
        <v>176</v>
      </c>
    </row>
    <row r="92" spans="1:6" ht="21" x14ac:dyDescent="0.25">
      <c r="A92" s="116">
        <f t="shared" si="7"/>
        <v>7</v>
      </c>
      <c r="B92" s="124" t="s">
        <v>215</v>
      </c>
      <c r="C92" s="136">
        <v>105</v>
      </c>
      <c r="D92" s="107">
        <v>99</v>
      </c>
      <c r="E92" s="137">
        <f t="shared" si="6"/>
        <v>204</v>
      </c>
      <c r="F92" s="153" t="s">
        <v>176</v>
      </c>
    </row>
    <row r="93" spans="1:6" ht="21.75" thickBot="1" x14ac:dyDescent="0.3">
      <c r="A93" s="116">
        <f t="shared" si="7"/>
        <v>8</v>
      </c>
      <c r="B93" s="126" t="s">
        <v>65</v>
      </c>
      <c r="C93" s="139">
        <v>100</v>
      </c>
      <c r="D93" s="108">
        <v>104</v>
      </c>
      <c r="E93" s="140">
        <f t="shared" si="6"/>
        <v>204</v>
      </c>
      <c r="F93" s="154" t="s">
        <v>176</v>
      </c>
    </row>
    <row r="94" spans="1:6" ht="21" x14ac:dyDescent="0.25">
      <c r="A94" s="117">
        <f>A93+1</f>
        <v>9</v>
      </c>
      <c r="B94" s="127" t="s">
        <v>203</v>
      </c>
      <c r="C94" s="141">
        <v>107</v>
      </c>
      <c r="D94" s="109">
        <v>87</v>
      </c>
      <c r="E94" s="110">
        <f t="shared" si="6"/>
        <v>194</v>
      </c>
      <c r="F94" s="160" t="s">
        <v>177</v>
      </c>
    </row>
    <row r="95" spans="1:6" ht="21" x14ac:dyDescent="0.25">
      <c r="A95" s="118">
        <f>A94+1</f>
        <v>10</v>
      </c>
      <c r="B95" s="128" t="s">
        <v>260</v>
      </c>
      <c r="C95" s="142">
        <v>99</v>
      </c>
      <c r="D95" s="111">
        <v>100</v>
      </c>
      <c r="E95" s="112">
        <f t="shared" si="6"/>
        <v>199</v>
      </c>
      <c r="F95" s="160" t="s">
        <v>177</v>
      </c>
    </row>
    <row r="96" spans="1:6" ht="21" x14ac:dyDescent="0.25">
      <c r="A96" s="118">
        <f t="shared" ref="A96:A119" si="8">A95+1</f>
        <v>11</v>
      </c>
      <c r="B96" s="128" t="s">
        <v>208</v>
      </c>
      <c r="C96" s="142">
        <v>103</v>
      </c>
      <c r="D96" s="111">
        <v>99</v>
      </c>
      <c r="E96" s="143">
        <f t="shared" si="6"/>
        <v>202</v>
      </c>
      <c r="F96" s="160" t="s">
        <v>177</v>
      </c>
    </row>
    <row r="97" spans="1:6" ht="21" x14ac:dyDescent="0.25">
      <c r="A97" s="118">
        <f t="shared" si="8"/>
        <v>12</v>
      </c>
      <c r="B97" s="128" t="s">
        <v>135</v>
      </c>
      <c r="C97" s="142">
        <v>93</v>
      </c>
      <c r="D97" s="111">
        <v>112</v>
      </c>
      <c r="E97" s="143">
        <f t="shared" si="6"/>
        <v>205</v>
      </c>
      <c r="F97" s="156" t="s">
        <v>176</v>
      </c>
    </row>
    <row r="98" spans="1:6" ht="21" x14ac:dyDescent="0.25">
      <c r="A98" s="118">
        <f t="shared" si="8"/>
        <v>13</v>
      </c>
      <c r="B98" s="128" t="s">
        <v>73</v>
      </c>
      <c r="C98" s="142">
        <v>110</v>
      </c>
      <c r="D98" s="111">
        <v>97</v>
      </c>
      <c r="E98" s="112">
        <f t="shared" si="6"/>
        <v>207</v>
      </c>
      <c r="F98" s="156" t="s">
        <v>176</v>
      </c>
    </row>
    <row r="99" spans="1:6" ht="21" x14ac:dyDescent="0.25">
      <c r="A99" s="118">
        <f t="shared" si="8"/>
        <v>14</v>
      </c>
      <c r="B99" s="128" t="s">
        <v>206</v>
      </c>
      <c r="C99" s="142">
        <v>109</v>
      </c>
      <c r="D99" s="111">
        <v>99</v>
      </c>
      <c r="E99" s="143">
        <f t="shared" si="6"/>
        <v>208</v>
      </c>
      <c r="F99" s="160" t="s">
        <v>177</v>
      </c>
    </row>
    <row r="100" spans="1:6" ht="21" x14ac:dyDescent="0.25">
      <c r="A100" s="118">
        <f t="shared" si="8"/>
        <v>15</v>
      </c>
      <c r="B100" s="128" t="s">
        <v>137</v>
      </c>
      <c r="C100" s="142">
        <v>111</v>
      </c>
      <c r="D100" s="111">
        <v>104</v>
      </c>
      <c r="E100" s="112">
        <f t="shared" si="6"/>
        <v>215</v>
      </c>
      <c r="F100" s="156" t="s">
        <v>176</v>
      </c>
    </row>
    <row r="101" spans="1:6" ht="21" x14ac:dyDescent="0.25">
      <c r="A101" s="118">
        <f t="shared" si="8"/>
        <v>16</v>
      </c>
      <c r="B101" s="128" t="s">
        <v>210</v>
      </c>
      <c r="C101" s="144">
        <v>107</v>
      </c>
      <c r="D101" s="113">
        <v>111</v>
      </c>
      <c r="E101" s="143">
        <f t="shared" si="6"/>
        <v>218</v>
      </c>
      <c r="F101" s="156" t="s">
        <v>176</v>
      </c>
    </row>
    <row r="102" spans="1:6" ht="21" x14ac:dyDescent="0.25">
      <c r="A102" s="118">
        <f t="shared" si="8"/>
        <v>17</v>
      </c>
      <c r="B102" s="129" t="s">
        <v>54</v>
      </c>
      <c r="C102" s="142">
        <v>116</v>
      </c>
      <c r="D102" s="111">
        <v>103</v>
      </c>
      <c r="E102" s="143">
        <f t="shared" si="6"/>
        <v>219</v>
      </c>
      <c r="F102" s="156" t="s">
        <v>176</v>
      </c>
    </row>
    <row r="103" spans="1:6" ht="21" x14ac:dyDescent="0.25">
      <c r="A103" s="118">
        <f t="shared" si="8"/>
        <v>18</v>
      </c>
      <c r="B103" s="128" t="s">
        <v>38</v>
      </c>
      <c r="C103" s="142">
        <v>111</v>
      </c>
      <c r="D103" s="111">
        <v>116</v>
      </c>
      <c r="E103" s="143">
        <f t="shared" si="6"/>
        <v>227</v>
      </c>
      <c r="F103" s="160" t="s">
        <v>177</v>
      </c>
    </row>
    <row r="104" spans="1:6" ht="21" x14ac:dyDescent="0.25">
      <c r="A104" s="118">
        <f t="shared" si="8"/>
        <v>19</v>
      </c>
      <c r="B104" s="128" t="s">
        <v>207</v>
      </c>
      <c r="C104" s="142">
        <v>93</v>
      </c>
      <c r="D104" s="111" t="s">
        <v>25</v>
      </c>
      <c r="E104" s="143" t="s">
        <v>178</v>
      </c>
      <c r="F104" s="156" t="s">
        <v>176</v>
      </c>
    </row>
    <row r="105" spans="1:6" ht="21" x14ac:dyDescent="0.25">
      <c r="A105" s="118">
        <f t="shared" si="8"/>
        <v>20</v>
      </c>
      <c r="B105" s="128" t="s">
        <v>261</v>
      </c>
      <c r="C105" s="142">
        <v>102</v>
      </c>
      <c r="D105" s="111" t="s">
        <v>25</v>
      </c>
      <c r="E105" s="162" t="s">
        <v>178</v>
      </c>
      <c r="F105" s="156" t="s">
        <v>176</v>
      </c>
    </row>
    <row r="106" spans="1:6" ht="21" x14ac:dyDescent="0.25">
      <c r="A106" s="118">
        <f t="shared" si="8"/>
        <v>21</v>
      </c>
      <c r="B106" s="128" t="s">
        <v>53</v>
      </c>
      <c r="C106" s="144">
        <v>104</v>
      </c>
      <c r="D106" s="113" t="s">
        <v>154</v>
      </c>
      <c r="E106" s="161" t="s">
        <v>178</v>
      </c>
      <c r="F106" s="156" t="s">
        <v>176</v>
      </c>
    </row>
    <row r="107" spans="1:6" ht="21" x14ac:dyDescent="0.25">
      <c r="A107" s="118">
        <f t="shared" si="8"/>
        <v>22</v>
      </c>
      <c r="B107" s="128" t="s">
        <v>263</v>
      </c>
      <c r="C107" s="142">
        <v>105</v>
      </c>
      <c r="D107" s="111" t="s">
        <v>25</v>
      </c>
      <c r="E107" s="162" t="s">
        <v>178</v>
      </c>
      <c r="F107" s="160" t="s">
        <v>177</v>
      </c>
    </row>
    <row r="108" spans="1:6" ht="21" x14ac:dyDescent="0.25">
      <c r="A108" s="118">
        <f t="shared" si="8"/>
        <v>23</v>
      </c>
      <c r="B108" s="128" t="s">
        <v>193</v>
      </c>
      <c r="C108" s="142">
        <v>108</v>
      </c>
      <c r="D108" s="111" t="s">
        <v>25</v>
      </c>
      <c r="E108" s="162" t="s">
        <v>178</v>
      </c>
      <c r="F108" s="160" t="s">
        <v>177</v>
      </c>
    </row>
    <row r="109" spans="1:6" ht="21" x14ac:dyDescent="0.25">
      <c r="A109" s="118">
        <f t="shared" si="8"/>
        <v>24</v>
      </c>
      <c r="B109" s="128" t="s">
        <v>138</v>
      </c>
      <c r="C109" s="142">
        <v>108</v>
      </c>
      <c r="D109" s="111" t="s">
        <v>25</v>
      </c>
      <c r="E109" s="143" t="s">
        <v>178</v>
      </c>
      <c r="F109" s="156" t="s">
        <v>176</v>
      </c>
    </row>
    <row r="110" spans="1:6" ht="21" x14ac:dyDescent="0.25">
      <c r="A110" s="118">
        <f t="shared" si="8"/>
        <v>25</v>
      </c>
      <c r="B110" s="128" t="s">
        <v>216</v>
      </c>
      <c r="C110" s="142" t="s">
        <v>154</v>
      </c>
      <c r="D110" s="111" t="s">
        <v>178</v>
      </c>
      <c r="E110" s="112" t="s">
        <v>178</v>
      </c>
      <c r="F110" s="156" t="s">
        <v>176</v>
      </c>
    </row>
    <row r="111" spans="1:6" ht="21" x14ac:dyDescent="0.25">
      <c r="A111" s="118">
        <f t="shared" si="8"/>
        <v>26</v>
      </c>
      <c r="B111" s="128" t="s">
        <v>265</v>
      </c>
      <c r="C111" s="142" t="s">
        <v>154</v>
      </c>
      <c r="D111" s="111" t="s">
        <v>178</v>
      </c>
      <c r="E111" s="161" t="s">
        <v>178</v>
      </c>
      <c r="F111" s="160" t="s">
        <v>177</v>
      </c>
    </row>
    <row r="112" spans="1:6" ht="21" x14ac:dyDescent="0.25">
      <c r="A112" s="118">
        <f t="shared" si="8"/>
        <v>27</v>
      </c>
      <c r="B112" s="128" t="s">
        <v>252</v>
      </c>
      <c r="C112" s="142" t="s">
        <v>159</v>
      </c>
      <c r="D112" s="111" t="s">
        <v>178</v>
      </c>
      <c r="E112" s="161" t="s">
        <v>178</v>
      </c>
      <c r="F112" s="160" t="s">
        <v>177</v>
      </c>
    </row>
    <row r="113" spans="1:6" ht="21" x14ac:dyDescent="0.25">
      <c r="A113" s="118">
        <f t="shared" si="8"/>
        <v>28</v>
      </c>
      <c r="B113" s="129" t="s">
        <v>266</v>
      </c>
      <c r="C113" s="142" t="s">
        <v>159</v>
      </c>
      <c r="D113" s="111" t="s">
        <v>178</v>
      </c>
      <c r="E113" s="162" t="s">
        <v>178</v>
      </c>
      <c r="F113" s="160" t="s">
        <v>176</v>
      </c>
    </row>
    <row r="114" spans="1:6" ht="21" x14ac:dyDescent="0.25">
      <c r="A114" s="118">
        <f t="shared" si="8"/>
        <v>29</v>
      </c>
      <c r="B114" s="128"/>
      <c r="C114" s="142"/>
      <c r="D114" s="111"/>
      <c r="E114" s="161"/>
      <c r="F114" s="160"/>
    </row>
    <row r="115" spans="1:6" ht="21" x14ac:dyDescent="0.25">
      <c r="A115" s="118">
        <f t="shared" si="8"/>
        <v>30</v>
      </c>
      <c r="B115" s="128"/>
      <c r="C115" s="142"/>
      <c r="D115" s="166"/>
      <c r="E115" s="161"/>
      <c r="F115" s="156"/>
    </row>
    <row r="116" spans="1:6" ht="21" x14ac:dyDescent="0.25">
      <c r="A116" s="118">
        <f t="shared" si="8"/>
        <v>31</v>
      </c>
      <c r="B116" s="128"/>
      <c r="C116" s="142"/>
      <c r="D116" s="111"/>
      <c r="E116" s="143"/>
      <c r="F116" s="156"/>
    </row>
    <row r="117" spans="1:6" ht="21" x14ac:dyDescent="0.25">
      <c r="A117" s="118">
        <f t="shared" si="8"/>
        <v>32</v>
      </c>
      <c r="B117" s="128"/>
      <c r="C117" s="142"/>
      <c r="D117" s="111"/>
      <c r="E117" s="161"/>
      <c r="F117" s="160"/>
    </row>
    <row r="118" spans="1:6" ht="21" x14ac:dyDescent="0.25">
      <c r="A118" s="118">
        <f t="shared" si="8"/>
        <v>33</v>
      </c>
      <c r="B118" s="128"/>
      <c r="C118" s="142"/>
      <c r="D118" s="111"/>
      <c r="E118" s="143"/>
      <c r="F118" s="156"/>
    </row>
    <row r="119" spans="1:6" ht="21" x14ac:dyDescent="0.25">
      <c r="A119" s="118">
        <f t="shared" si="8"/>
        <v>34</v>
      </c>
      <c r="B119" s="128"/>
      <c r="C119" s="142"/>
      <c r="D119" s="111"/>
      <c r="E119" s="112"/>
      <c r="F119" s="160"/>
    </row>
    <row r="120" spans="1:6" ht="21.75" thickBot="1" x14ac:dyDescent="0.3">
      <c r="A120" s="121">
        <f>A119+1</f>
        <v>35</v>
      </c>
      <c r="B120" s="165"/>
      <c r="C120" s="145"/>
      <c r="D120" s="114"/>
      <c r="E120" s="146"/>
      <c r="F120" s="163"/>
    </row>
    <row r="121" spans="1:6" ht="28.5" x14ac:dyDescent="0.25">
      <c r="A121" s="317" t="s">
        <v>255</v>
      </c>
      <c r="B121" s="317"/>
      <c r="C121" s="317"/>
      <c r="D121" s="317"/>
      <c r="E121" s="317"/>
      <c r="F121" s="317"/>
    </row>
    <row r="122" spans="1:6" ht="18.75" x14ac:dyDescent="0.25">
      <c r="A122" s="37"/>
      <c r="B122" s="37"/>
      <c r="C122" s="103"/>
      <c r="D122" s="103"/>
      <c r="E122" s="103"/>
      <c r="F122" s="103"/>
    </row>
    <row r="123" spans="1:6" ht="23.25" x14ac:dyDescent="0.25">
      <c r="A123" s="314" t="s">
        <v>164</v>
      </c>
      <c r="B123" s="314"/>
      <c r="C123" s="314"/>
      <c r="D123" s="314"/>
      <c r="E123" s="314"/>
      <c r="F123" s="314"/>
    </row>
    <row r="124" spans="1:6" ht="19.5" thickBot="1" x14ac:dyDescent="0.3">
      <c r="A124" s="38"/>
      <c r="B124" s="105"/>
      <c r="C124" s="105"/>
      <c r="D124" s="105"/>
      <c r="E124" s="105"/>
      <c r="F124" s="105"/>
    </row>
    <row r="125" spans="1:6" ht="21.75" thickBot="1" x14ac:dyDescent="0.3">
      <c r="A125" s="122"/>
      <c r="B125" s="147" t="s">
        <v>2</v>
      </c>
      <c r="C125" s="149" t="s">
        <v>3</v>
      </c>
      <c r="D125" s="150" t="s">
        <v>4</v>
      </c>
      <c r="E125" s="151" t="s">
        <v>5</v>
      </c>
      <c r="F125" s="148" t="s">
        <v>102</v>
      </c>
    </row>
    <row r="126" spans="1:6" ht="21" x14ac:dyDescent="0.25">
      <c r="A126" s="115">
        <v>1</v>
      </c>
      <c r="B126" s="123" t="s">
        <v>93</v>
      </c>
      <c r="C126" s="134"/>
      <c r="D126" s="106">
        <v>98</v>
      </c>
      <c r="E126" s="135">
        <f t="shared" ref="E126:E149" si="9">C126+D126</f>
        <v>98</v>
      </c>
      <c r="F126" s="152" t="s">
        <v>176</v>
      </c>
    </row>
    <row r="127" spans="1:6" ht="21" x14ac:dyDescent="0.25">
      <c r="A127" s="116">
        <f>A126+1</f>
        <v>2</v>
      </c>
      <c r="B127" s="124" t="s">
        <v>146</v>
      </c>
      <c r="C127" s="136"/>
      <c r="D127" s="107">
        <v>100</v>
      </c>
      <c r="E127" s="137">
        <f t="shared" si="9"/>
        <v>100</v>
      </c>
      <c r="F127" s="153" t="s">
        <v>176</v>
      </c>
    </row>
    <row r="128" spans="1:6" ht="21" x14ac:dyDescent="0.25">
      <c r="A128" s="116">
        <f t="shared" ref="A128:A133" si="10">A127+1</f>
        <v>3</v>
      </c>
      <c r="B128" s="124" t="s">
        <v>144</v>
      </c>
      <c r="C128" s="136"/>
      <c r="D128" s="107">
        <v>101</v>
      </c>
      <c r="E128" s="137">
        <f t="shared" si="9"/>
        <v>101</v>
      </c>
      <c r="F128" s="153" t="s">
        <v>176</v>
      </c>
    </row>
    <row r="129" spans="1:6" ht="21" x14ac:dyDescent="0.25">
      <c r="A129" s="116">
        <f t="shared" si="10"/>
        <v>4</v>
      </c>
      <c r="B129" s="124" t="s">
        <v>214</v>
      </c>
      <c r="C129" s="138"/>
      <c r="D129" s="107">
        <v>102</v>
      </c>
      <c r="E129" s="137">
        <f t="shared" si="9"/>
        <v>102</v>
      </c>
      <c r="F129" s="153" t="s">
        <v>176</v>
      </c>
    </row>
    <row r="130" spans="1:6" ht="21" x14ac:dyDescent="0.25">
      <c r="A130" s="116">
        <f t="shared" si="10"/>
        <v>5</v>
      </c>
      <c r="B130" s="124" t="s">
        <v>71</v>
      </c>
      <c r="C130" s="136"/>
      <c r="D130" s="107">
        <v>103</v>
      </c>
      <c r="E130" s="137">
        <f t="shared" si="9"/>
        <v>103</v>
      </c>
      <c r="F130" s="153" t="s">
        <v>176</v>
      </c>
    </row>
    <row r="131" spans="1:6" ht="21" x14ac:dyDescent="0.25">
      <c r="A131" s="116">
        <f t="shared" si="10"/>
        <v>6</v>
      </c>
      <c r="B131" s="124" t="s">
        <v>233</v>
      </c>
      <c r="C131" s="136"/>
      <c r="D131" s="107">
        <v>107</v>
      </c>
      <c r="E131" s="137">
        <f t="shared" si="9"/>
        <v>107</v>
      </c>
      <c r="F131" s="153" t="s">
        <v>176</v>
      </c>
    </row>
    <row r="132" spans="1:6" ht="21" x14ac:dyDescent="0.25">
      <c r="A132" s="116">
        <f t="shared" si="10"/>
        <v>7</v>
      </c>
      <c r="B132" s="125" t="s">
        <v>72</v>
      </c>
      <c r="C132" s="136"/>
      <c r="D132" s="107">
        <v>107</v>
      </c>
      <c r="E132" s="137">
        <f t="shared" si="9"/>
        <v>107</v>
      </c>
      <c r="F132" s="153" t="s">
        <v>176</v>
      </c>
    </row>
    <row r="133" spans="1:6" ht="21.75" thickBot="1" x14ac:dyDescent="0.3">
      <c r="A133" s="116">
        <f t="shared" si="10"/>
        <v>8</v>
      </c>
      <c r="B133" s="126" t="s">
        <v>131</v>
      </c>
      <c r="C133" s="139"/>
      <c r="D133" s="108">
        <v>108</v>
      </c>
      <c r="E133" s="140">
        <f t="shared" si="9"/>
        <v>108</v>
      </c>
      <c r="F133" s="154" t="s">
        <v>176</v>
      </c>
    </row>
    <row r="134" spans="1:6" ht="21" x14ac:dyDescent="0.25">
      <c r="A134" s="117">
        <f>A133+1</f>
        <v>9</v>
      </c>
      <c r="B134" s="127" t="s">
        <v>273</v>
      </c>
      <c r="C134" s="141"/>
      <c r="D134" s="109">
        <v>102</v>
      </c>
      <c r="E134" s="110">
        <f t="shared" si="9"/>
        <v>102</v>
      </c>
      <c r="F134" s="160" t="s">
        <v>177</v>
      </c>
    </row>
    <row r="135" spans="1:6" ht="21" x14ac:dyDescent="0.25">
      <c r="A135" s="118">
        <f>A134+1</f>
        <v>10</v>
      </c>
      <c r="B135" s="128" t="s">
        <v>225</v>
      </c>
      <c r="C135" s="142"/>
      <c r="D135" s="111">
        <v>105</v>
      </c>
      <c r="E135" s="112">
        <f t="shared" si="9"/>
        <v>105</v>
      </c>
      <c r="F135" s="160" t="s">
        <v>177</v>
      </c>
    </row>
    <row r="136" spans="1:6" ht="21" x14ac:dyDescent="0.25">
      <c r="A136" s="118">
        <f t="shared" ref="A136:A159" si="11">A135+1</f>
        <v>11</v>
      </c>
      <c r="B136" s="128" t="s">
        <v>95</v>
      </c>
      <c r="C136" s="142"/>
      <c r="D136" s="111">
        <v>105</v>
      </c>
      <c r="E136" s="143">
        <f t="shared" si="9"/>
        <v>105</v>
      </c>
      <c r="F136" s="160" t="s">
        <v>177</v>
      </c>
    </row>
    <row r="137" spans="1:6" ht="21" x14ac:dyDescent="0.25">
      <c r="A137" s="118">
        <f t="shared" si="11"/>
        <v>12</v>
      </c>
      <c r="B137" s="128" t="s">
        <v>134</v>
      </c>
      <c r="C137" s="142"/>
      <c r="D137" s="111">
        <v>105</v>
      </c>
      <c r="E137" s="143">
        <f t="shared" si="9"/>
        <v>105</v>
      </c>
      <c r="F137" s="160" t="s">
        <v>177</v>
      </c>
    </row>
    <row r="138" spans="1:6" ht="21" x14ac:dyDescent="0.25">
      <c r="A138" s="118">
        <f t="shared" si="11"/>
        <v>13</v>
      </c>
      <c r="B138" s="128" t="s">
        <v>92</v>
      </c>
      <c r="C138" s="142"/>
      <c r="D138" s="111">
        <v>105</v>
      </c>
      <c r="E138" s="112">
        <f t="shared" si="9"/>
        <v>105</v>
      </c>
      <c r="F138" s="160" t="s">
        <v>177</v>
      </c>
    </row>
    <row r="139" spans="1:6" ht="21" x14ac:dyDescent="0.25">
      <c r="A139" s="118">
        <f t="shared" si="11"/>
        <v>14</v>
      </c>
      <c r="B139" s="128" t="s">
        <v>270</v>
      </c>
      <c r="C139" s="142"/>
      <c r="D139" s="111">
        <v>108</v>
      </c>
      <c r="E139" s="143">
        <f t="shared" si="9"/>
        <v>108</v>
      </c>
      <c r="F139" s="156" t="s">
        <v>176</v>
      </c>
    </row>
    <row r="140" spans="1:6" ht="21" x14ac:dyDescent="0.25">
      <c r="A140" s="118">
        <f t="shared" si="11"/>
        <v>15</v>
      </c>
      <c r="B140" s="128" t="s">
        <v>145</v>
      </c>
      <c r="C140" s="142"/>
      <c r="D140" s="111">
        <v>108</v>
      </c>
      <c r="E140" s="112">
        <f t="shared" si="9"/>
        <v>108</v>
      </c>
      <c r="F140" s="160" t="s">
        <v>177</v>
      </c>
    </row>
    <row r="141" spans="1:6" ht="21" x14ac:dyDescent="0.25">
      <c r="A141" s="118">
        <f t="shared" si="11"/>
        <v>16</v>
      </c>
      <c r="B141" s="128" t="s">
        <v>70</v>
      </c>
      <c r="C141" s="144"/>
      <c r="D141" s="113">
        <v>109</v>
      </c>
      <c r="E141" s="143">
        <f t="shared" si="9"/>
        <v>109</v>
      </c>
      <c r="F141" s="156" t="s">
        <v>176</v>
      </c>
    </row>
    <row r="142" spans="1:6" ht="21" x14ac:dyDescent="0.25">
      <c r="A142" s="118">
        <f t="shared" si="11"/>
        <v>17</v>
      </c>
      <c r="B142" s="129" t="s">
        <v>271</v>
      </c>
      <c r="C142" s="142"/>
      <c r="D142" s="111">
        <v>110</v>
      </c>
      <c r="E142" s="143">
        <f t="shared" si="9"/>
        <v>110</v>
      </c>
      <c r="F142" s="156" t="s">
        <v>176</v>
      </c>
    </row>
    <row r="143" spans="1:6" ht="21" x14ac:dyDescent="0.25">
      <c r="A143" s="118">
        <f t="shared" si="11"/>
        <v>18</v>
      </c>
      <c r="B143" s="128" t="s">
        <v>274</v>
      </c>
      <c r="C143" s="142"/>
      <c r="D143" s="111">
        <v>110</v>
      </c>
      <c r="E143" s="143">
        <f t="shared" si="9"/>
        <v>110</v>
      </c>
      <c r="F143" s="160" t="s">
        <v>177</v>
      </c>
    </row>
    <row r="144" spans="1:6" ht="21" x14ac:dyDescent="0.25">
      <c r="A144" s="118">
        <f t="shared" si="11"/>
        <v>19</v>
      </c>
      <c r="B144" s="128" t="s">
        <v>228</v>
      </c>
      <c r="C144" s="142"/>
      <c r="D144" s="111">
        <v>112</v>
      </c>
      <c r="E144" s="143">
        <f t="shared" si="9"/>
        <v>112</v>
      </c>
      <c r="F144" s="160" t="s">
        <v>177</v>
      </c>
    </row>
    <row r="145" spans="1:6" ht="21" x14ac:dyDescent="0.25">
      <c r="A145" s="118">
        <f t="shared" si="11"/>
        <v>20</v>
      </c>
      <c r="B145" s="128" t="s">
        <v>272</v>
      </c>
      <c r="C145" s="142"/>
      <c r="D145" s="111">
        <v>114</v>
      </c>
      <c r="E145" s="162">
        <f t="shared" si="9"/>
        <v>114</v>
      </c>
      <c r="F145" s="160" t="s">
        <v>177</v>
      </c>
    </row>
    <row r="146" spans="1:6" ht="21" x14ac:dyDescent="0.25">
      <c r="A146" s="118">
        <f t="shared" si="11"/>
        <v>21</v>
      </c>
      <c r="B146" s="128" t="s">
        <v>275</v>
      </c>
      <c r="C146" s="144"/>
      <c r="D146" s="113">
        <v>114</v>
      </c>
      <c r="E146" s="161">
        <f t="shared" si="9"/>
        <v>114</v>
      </c>
      <c r="F146" s="160" t="s">
        <v>177</v>
      </c>
    </row>
    <row r="147" spans="1:6" ht="21" x14ac:dyDescent="0.25">
      <c r="A147" s="118">
        <f t="shared" si="11"/>
        <v>22</v>
      </c>
      <c r="B147" s="128" t="s">
        <v>143</v>
      </c>
      <c r="C147" s="142"/>
      <c r="D147" s="111">
        <v>117</v>
      </c>
      <c r="E147" s="162">
        <f t="shared" si="9"/>
        <v>117</v>
      </c>
      <c r="F147" s="156" t="s">
        <v>176</v>
      </c>
    </row>
    <row r="148" spans="1:6" ht="21" x14ac:dyDescent="0.25">
      <c r="A148" s="118">
        <f t="shared" si="11"/>
        <v>23</v>
      </c>
      <c r="B148" s="128" t="s">
        <v>229</v>
      </c>
      <c r="C148" s="142"/>
      <c r="D148" s="111">
        <v>117</v>
      </c>
      <c r="E148" s="162">
        <f t="shared" si="9"/>
        <v>117</v>
      </c>
      <c r="F148" s="160" t="s">
        <v>177</v>
      </c>
    </row>
    <row r="149" spans="1:6" ht="21" x14ac:dyDescent="0.25">
      <c r="A149" s="118">
        <f t="shared" si="11"/>
        <v>24</v>
      </c>
      <c r="B149" s="128" t="s">
        <v>230</v>
      </c>
      <c r="C149" s="142"/>
      <c r="D149" s="111">
        <v>119</v>
      </c>
      <c r="E149" s="143">
        <f t="shared" si="9"/>
        <v>119</v>
      </c>
      <c r="F149" s="156" t="s">
        <v>176</v>
      </c>
    </row>
    <row r="150" spans="1:6" ht="21" x14ac:dyDescent="0.25">
      <c r="A150" s="118">
        <f t="shared" si="11"/>
        <v>25</v>
      </c>
      <c r="B150" s="128" t="s">
        <v>276</v>
      </c>
      <c r="C150" s="142"/>
      <c r="D150" s="111" t="s">
        <v>154</v>
      </c>
      <c r="E150" s="112" t="s">
        <v>178</v>
      </c>
      <c r="F150" s="160" t="s">
        <v>177</v>
      </c>
    </row>
    <row r="151" spans="1:6" ht="21" x14ac:dyDescent="0.25">
      <c r="A151" s="118">
        <f t="shared" si="11"/>
        <v>26</v>
      </c>
      <c r="B151" s="128" t="s">
        <v>268</v>
      </c>
      <c r="C151" s="142"/>
      <c r="D151" s="111" t="s">
        <v>25</v>
      </c>
      <c r="E151" s="161" t="s">
        <v>178</v>
      </c>
      <c r="F151" s="156" t="s">
        <v>176</v>
      </c>
    </row>
    <row r="152" spans="1:6" ht="21" x14ac:dyDescent="0.25">
      <c r="A152" s="118">
        <f t="shared" si="11"/>
        <v>27</v>
      </c>
      <c r="B152" s="128" t="s">
        <v>69</v>
      </c>
      <c r="C152" s="142"/>
      <c r="D152" s="111" t="s">
        <v>25</v>
      </c>
      <c r="E152" s="161" t="s">
        <v>178</v>
      </c>
      <c r="F152" s="156" t="s">
        <v>176</v>
      </c>
    </row>
    <row r="153" spans="1:6" ht="21" x14ac:dyDescent="0.25">
      <c r="A153" s="118">
        <f t="shared" si="11"/>
        <v>28</v>
      </c>
      <c r="B153" s="129" t="s">
        <v>269</v>
      </c>
      <c r="C153" s="142"/>
      <c r="D153" s="111" t="s">
        <v>25</v>
      </c>
      <c r="E153" s="162" t="s">
        <v>178</v>
      </c>
      <c r="F153" s="156" t="s">
        <v>176</v>
      </c>
    </row>
    <row r="154" spans="1:6" ht="21" x14ac:dyDescent="0.25">
      <c r="A154" s="118">
        <f t="shared" si="11"/>
        <v>29</v>
      </c>
      <c r="B154" s="128"/>
      <c r="C154" s="142"/>
      <c r="D154" s="111"/>
      <c r="E154" s="161"/>
      <c r="F154" s="160"/>
    </row>
    <row r="155" spans="1:6" ht="21" x14ac:dyDescent="0.25">
      <c r="A155" s="118">
        <f t="shared" si="11"/>
        <v>30</v>
      </c>
      <c r="B155" s="128"/>
      <c r="C155" s="142"/>
      <c r="D155" s="166"/>
      <c r="E155" s="161"/>
      <c r="F155" s="156"/>
    </row>
    <row r="156" spans="1:6" ht="21" x14ac:dyDescent="0.25">
      <c r="A156" s="118">
        <f t="shared" si="11"/>
        <v>31</v>
      </c>
      <c r="B156" s="128"/>
      <c r="C156" s="142"/>
      <c r="D156" s="111"/>
      <c r="E156" s="143"/>
      <c r="F156" s="156"/>
    </row>
    <row r="157" spans="1:6" ht="21" x14ac:dyDescent="0.25">
      <c r="A157" s="118">
        <f t="shared" si="11"/>
        <v>32</v>
      </c>
      <c r="B157" s="128"/>
      <c r="C157" s="142"/>
      <c r="D157" s="111"/>
      <c r="E157" s="161"/>
      <c r="F157" s="160"/>
    </row>
    <row r="158" spans="1:6" ht="21" x14ac:dyDescent="0.25">
      <c r="A158" s="118">
        <f t="shared" si="11"/>
        <v>33</v>
      </c>
      <c r="B158" s="128"/>
      <c r="C158" s="142"/>
      <c r="D158" s="111"/>
      <c r="E158" s="143"/>
      <c r="F158" s="156"/>
    </row>
    <row r="159" spans="1:6" ht="21" x14ac:dyDescent="0.25">
      <c r="A159" s="118">
        <f t="shared" si="11"/>
        <v>34</v>
      </c>
      <c r="B159" s="128"/>
      <c r="C159" s="142"/>
      <c r="D159" s="111"/>
      <c r="E159" s="112"/>
      <c r="F159" s="160"/>
    </row>
    <row r="160" spans="1:6" ht="21.75" thickBot="1" x14ac:dyDescent="0.3">
      <c r="A160" s="121">
        <f>A159+1</f>
        <v>35</v>
      </c>
      <c r="B160" s="165"/>
      <c r="C160" s="145"/>
      <c r="D160" s="114"/>
      <c r="E160" s="146"/>
      <c r="F160" s="163"/>
    </row>
  </sheetData>
  <sortState ref="B126:F153">
    <sortCondition ref="E126:E153"/>
  </sortState>
  <mergeCells count="8">
    <mergeCell ref="A121:F121"/>
    <mergeCell ref="A123:F123"/>
    <mergeCell ref="A1:F1"/>
    <mergeCell ref="A3:F3"/>
    <mergeCell ref="A41:F41"/>
    <mergeCell ref="A43:F43"/>
    <mergeCell ref="A81:F81"/>
    <mergeCell ref="A83:F83"/>
  </mergeCells>
  <pageMargins left="0.7" right="0.7" top="0.75" bottom="0.75" header="0.3" footer="0.3"/>
  <pageSetup paperSize="9" scale="88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workbookViewId="0">
      <selection activeCell="H31" sqref="H31"/>
    </sheetView>
  </sheetViews>
  <sheetFormatPr defaultColWidth="9.140625" defaultRowHeight="18" customHeight="1" x14ac:dyDescent="0.25"/>
  <cols>
    <col min="1" max="1" width="6.42578125" style="40" bestFit="1" customWidth="1"/>
    <col min="2" max="2" width="38.85546875" style="102" customWidth="1"/>
    <col min="3" max="6" width="13.28515625" style="102" customWidth="1"/>
    <col min="7" max="16384" width="9.140625" style="102"/>
  </cols>
  <sheetData>
    <row r="1" spans="1:11" ht="30" customHeight="1" x14ac:dyDescent="0.3">
      <c r="A1" s="317" t="s">
        <v>238</v>
      </c>
      <c r="B1" s="317"/>
      <c r="C1" s="317"/>
      <c r="D1" s="317"/>
      <c r="E1" s="317"/>
      <c r="F1" s="317"/>
    </row>
    <row r="2" spans="1:11" ht="12" customHeight="1" x14ac:dyDescent="0.3">
      <c r="A2" s="37"/>
      <c r="B2" s="37"/>
      <c r="C2" s="103"/>
      <c r="D2" s="103"/>
      <c r="E2" s="103"/>
      <c r="F2" s="103"/>
      <c r="G2" s="104"/>
      <c r="H2" s="104"/>
      <c r="I2" s="104"/>
      <c r="J2" s="104"/>
      <c r="K2" s="104"/>
    </row>
    <row r="3" spans="1:11" ht="24" customHeight="1" x14ac:dyDescent="0.3">
      <c r="A3" s="314" t="s">
        <v>162</v>
      </c>
      <c r="B3" s="314"/>
      <c r="C3" s="316"/>
      <c r="D3" s="316"/>
      <c r="E3" s="316"/>
      <c r="F3" s="316"/>
      <c r="G3" s="104"/>
      <c r="H3" s="104"/>
      <c r="I3" s="104"/>
      <c r="J3" s="104"/>
      <c r="K3" s="104"/>
    </row>
    <row r="4" spans="1:11" ht="12" customHeight="1" thickBot="1" x14ac:dyDescent="0.35">
      <c r="A4" s="38"/>
      <c r="B4" s="105"/>
      <c r="C4" s="105"/>
      <c r="D4" s="105"/>
      <c r="E4" s="105"/>
      <c r="F4" s="105"/>
    </row>
    <row r="5" spans="1:11" ht="18" customHeight="1" thickBot="1" x14ac:dyDescent="0.35">
      <c r="A5" s="122"/>
      <c r="B5" s="147" t="s">
        <v>2</v>
      </c>
      <c r="C5" s="149" t="s">
        <v>3</v>
      </c>
      <c r="D5" s="150" t="s">
        <v>4</v>
      </c>
      <c r="E5" s="151" t="s">
        <v>5</v>
      </c>
      <c r="F5" s="148" t="s">
        <v>102</v>
      </c>
    </row>
    <row r="6" spans="1:11" ht="18" customHeight="1" x14ac:dyDescent="0.3">
      <c r="A6" s="115">
        <v>1</v>
      </c>
      <c r="B6" s="123" t="s">
        <v>6</v>
      </c>
      <c r="C6" s="134">
        <v>71</v>
      </c>
      <c r="D6" s="106">
        <v>75</v>
      </c>
      <c r="E6" s="135">
        <f>C6+D6</f>
        <v>146</v>
      </c>
      <c r="F6" s="152" t="s">
        <v>176</v>
      </c>
    </row>
    <row r="7" spans="1:11" ht="18" customHeight="1" x14ac:dyDescent="0.3">
      <c r="A7" s="116">
        <f>A6+1</f>
        <v>2</v>
      </c>
      <c r="B7" s="124" t="s">
        <v>108</v>
      </c>
      <c r="C7" s="136">
        <v>73</v>
      </c>
      <c r="D7" s="107">
        <v>75</v>
      </c>
      <c r="E7" s="137">
        <f t="shared" ref="E7:E13" si="0">C7+D7</f>
        <v>148</v>
      </c>
      <c r="F7" s="153" t="s">
        <v>176</v>
      </c>
    </row>
    <row r="8" spans="1:11" ht="18" customHeight="1" x14ac:dyDescent="0.3">
      <c r="A8" s="116">
        <f t="shared" ref="A8:A13" si="1">A7+1</f>
        <v>3</v>
      </c>
      <c r="B8" s="124" t="s">
        <v>10</v>
      </c>
      <c r="C8" s="136">
        <v>75</v>
      </c>
      <c r="D8" s="107">
        <v>74</v>
      </c>
      <c r="E8" s="137">
        <f t="shared" si="0"/>
        <v>149</v>
      </c>
      <c r="F8" s="153" t="s">
        <v>176</v>
      </c>
    </row>
    <row r="9" spans="1:11" ht="18" customHeight="1" x14ac:dyDescent="0.3">
      <c r="A9" s="116">
        <f t="shared" si="1"/>
        <v>4</v>
      </c>
      <c r="B9" s="124" t="s">
        <v>165</v>
      </c>
      <c r="C9" s="138">
        <v>77</v>
      </c>
      <c r="D9" s="107">
        <v>73</v>
      </c>
      <c r="E9" s="137">
        <f t="shared" si="0"/>
        <v>150</v>
      </c>
      <c r="F9" s="153" t="s">
        <v>176</v>
      </c>
    </row>
    <row r="10" spans="1:11" ht="18" customHeight="1" x14ac:dyDescent="0.3">
      <c r="A10" s="116">
        <f t="shared" si="1"/>
        <v>5</v>
      </c>
      <c r="B10" s="124" t="s">
        <v>16</v>
      </c>
      <c r="C10" s="136">
        <v>81</v>
      </c>
      <c r="D10" s="107">
        <v>73</v>
      </c>
      <c r="E10" s="137">
        <f t="shared" si="0"/>
        <v>154</v>
      </c>
      <c r="F10" s="153" t="s">
        <v>176</v>
      </c>
    </row>
    <row r="11" spans="1:11" ht="18" customHeight="1" x14ac:dyDescent="0.3">
      <c r="A11" s="116">
        <f t="shared" si="1"/>
        <v>6</v>
      </c>
      <c r="B11" s="125" t="s">
        <v>112</v>
      </c>
      <c r="C11" s="136">
        <v>76</v>
      </c>
      <c r="D11" s="107">
        <v>78</v>
      </c>
      <c r="E11" s="137">
        <f t="shared" si="0"/>
        <v>154</v>
      </c>
      <c r="F11" s="153" t="s">
        <v>176</v>
      </c>
    </row>
    <row r="12" spans="1:11" ht="18" customHeight="1" x14ac:dyDescent="0.3">
      <c r="A12" s="116">
        <f t="shared" si="1"/>
        <v>7</v>
      </c>
      <c r="B12" s="124" t="s">
        <v>107</v>
      </c>
      <c r="C12" s="136">
        <v>79</v>
      </c>
      <c r="D12" s="107">
        <v>80</v>
      </c>
      <c r="E12" s="137">
        <f t="shared" si="0"/>
        <v>159</v>
      </c>
      <c r="F12" s="153" t="s">
        <v>176</v>
      </c>
    </row>
    <row r="13" spans="1:11" ht="18" customHeight="1" thickBot="1" x14ac:dyDescent="0.35">
      <c r="A13" s="116">
        <f t="shared" si="1"/>
        <v>8</v>
      </c>
      <c r="B13" s="126" t="s">
        <v>109</v>
      </c>
      <c r="C13" s="139">
        <v>78</v>
      </c>
      <c r="D13" s="108">
        <v>81</v>
      </c>
      <c r="E13" s="140">
        <f t="shared" si="0"/>
        <v>159</v>
      </c>
      <c r="F13" s="154" t="s">
        <v>176</v>
      </c>
    </row>
    <row r="14" spans="1:11" ht="18" customHeight="1" x14ac:dyDescent="0.3">
      <c r="A14" s="117">
        <f>A13+1</f>
        <v>9</v>
      </c>
      <c r="B14" s="127" t="s">
        <v>166</v>
      </c>
      <c r="C14" s="141">
        <v>72</v>
      </c>
      <c r="D14" s="109">
        <v>85</v>
      </c>
      <c r="E14" s="110">
        <f>C14+D14</f>
        <v>157</v>
      </c>
      <c r="F14" s="159" t="s">
        <v>177</v>
      </c>
    </row>
    <row r="15" spans="1:11" ht="18" customHeight="1" x14ac:dyDescent="0.3">
      <c r="A15" s="118">
        <f>A14+1</f>
        <v>10</v>
      </c>
      <c r="B15" s="128" t="s">
        <v>22</v>
      </c>
      <c r="C15" s="142">
        <v>78</v>
      </c>
      <c r="D15" s="111">
        <v>83</v>
      </c>
      <c r="E15" s="112">
        <f t="shared" ref="E15:E27" si="2">C15+D15</f>
        <v>161</v>
      </c>
      <c r="F15" s="156" t="s">
        <v>176</v>
      </c>
    </row>
    <row r="16" spans="1:11" ht="18" customHeight="1" x14ac:dyDescent="0.3">
      <c r="A16" s="118">
        <f t="shared" ref="A16:A39" si="3">A15+1</f>
        <v>11</v>
      </c>
      <c r="B16" s="128" t="s">
        <v>19</v>
      </c>
      <c r="C16" s="142">
        <v>83</v>
      </c>
      <c r="D16" s="111">
        <v>79</v>
      </c>
      <c r="E16" s="143">
        <f t="shared" si="2"/>
        <v>162</v>
      </c>
      <c r="F16" s="156" t="s">
        <v>176</v>
      </c>
    </row>
    <row r="17" spans="1:6" ht="18" customHeight="1" x14ac:dyDescent="0.3">
      <c r="A17" s="118">
        <f t="shared" si="3"/>
        <v>12</v>
      </c>
      <c r="B17" s="128" t="s">
        <v>36</v>
      </c>
      <c r="C17" s="142">
        <v>82</v>
      </c>
      <c r="D17" s="111">
        <v>84</v>
      </c>
      <c r="E17" s="143">
        <f t="shared" si="2"/>
        <v>166</v>
      </c>
      <c r="F17" s="156" t="s">
        <v>176</v>
      </c>
    </row>
    <row r="18" spans="1:6" ht="18" customHeight="1" x14ac:dyDescent="0.25">
      <c r="A18" s="118">
        <f t="shared" si="3"/>
        <v>13</v>
      </c>
      <c r="B18" s="128" t="s">
        <v>167</v>
      </c>
      <c r="C18" s="142">
        <v>83</v>
      </c>
      <c r="D18" s="111">
        <v>84</v>
      </c>
      <c r="E18" s="112">
        <f t="shared" si="2"/>
        <v>167</v>
      </c>
      <c r="F18" s="156" t="s">
        <v>176</v>
      </c>
    </row>
    <row r="19" spans="1:6" ht="18" customHeight="1" x14ac:dyDescent="0.25">
      <c r="A19" s="118">
        <f t="shared" si="3"/>
        <v>14</v>
      </c>
      <c r="B19" s="128" t="s">
        <v>168</v>
      </c>
      <c r="C19" s="142">
        <v>83</v>
      </c>
      <c r="D19" s="111">
        <v>84</v>
      </c>
      <c r="E19" s="112">
        <f t="shared" si="2"/>
        <v>167</v>
      </c>
      <c r="F19" s="156" t="s">
        <v>176</v>
      </c>
    </row>
    <row r="20" spans="1:6" ht="18" customHeight="1" x14ac:dyDescent="0.25">
      <c r="A20" s="118">
        <f t="shared" si="3"/>
        <v>15</v>
      </c>
      <c r="B20" s="128" t="s">
        <v>32</v>
      </c>
      <c r="C20" s="144">
        <v>80</v>
      </c>
      <c r="D20" s="113">
        <v>92</v>
      </c>
      <c r="E20" s="143">
        <f t="shared" si="2"/>
        <v>172</v>
      </c>
      <c r="F20" s="156" t="s">
        <v>176</v>
      </c>
    </row>
    <row r="21" spans="1:6" ht="18" customHeight="1" x14ac:dyDescent="0.25">
      <c r="A21" s="118">
        <f t="shared" si="3"/>
        <v>16</v>
      </c>
      <c r="B21" s="129" t="s">
        <v>169</v>
      </c>
      <c r="C21" s="142">
        <v>84</v>
      </c>
      <c r="D21" s="111">
        <v>89</v>
      </c>
      <c r="E21" s="143">
        <f t="shared" si="2"/>
        <v>173</v>
      </c>
      <c r="F21" s="156" t="s">
        <v>176</v>
      </c>
    </row>
    <row r="22" spans="1:6" ht="18" customHeight="1" x14ac:dyDescent="0.25">
      <c r="A22" s="118">
        <f t="shared" si="3"/>
        <v>17</v>
      </c>
      <c r="B22" s="128" t="s">
        <v>170</v>
      </c>
      <c r="C22" s="142">
        <v>86</v>
      </c>
      <c r="D22" s="111">
        <v>90</v>
      </c>
      <c r="E22" s="143">
        <f t="shared" si="2"/>
        <v>176</v>
      </c>
      <c r="F22" s="156" t="s">
        <v>176</v>
      </c>
    </row>
    <row r="23" spans="1:6" ht="18" customHeight="1" x14ac:dyDescent="0.25">
      <c r="A23" s="118">
        <f t="shared" si="3"/>
        <v>18</v>
      </c>
      <c r="B23" s="128" t="s">
        <v>171</v>
      </c>
      <c r="C23" s="142">
        <v>94</v>
      </c>
      <c r="D23" s="111">
        <v>84</v>
      </c>
      <c r="E23" s="143">
        <f t="shared" si="2"/>
        <v>178</v>
      </c>
      <c r="F23" s="156" t="s">
        <v>176</v>
      </c>
    </row>
    <row r="24" spans="1:6" ht="18" customHeight="1" x14ac:dyDescent="0.25">
      <c r="A24" s="118">
        <f t="shared" si="3"/>
        <v>19</v>
      </c>
      <c r="B24" s="128" t="s">
        <v>172</v>
      </c>
      <c r="C24" s="142">
        <v>87</v>
      </c>
      <c r="D24" s="111">
        <v>91</v>
      </c>
      <c r="E24" s="143">
        <f t="shared" si="2"/>
        <v>178</v>
      </c>
      <c r="F24" s="160" t="s">
        <v>177</v>
      </c>
    </row>
    <row r="25" spans="1:6" ht="18" customHeight="1" x14ac:dyDescent="0.25">
      <c r="A25" s="118">
        <f t="shared" si="3"/>
        <v>20</v>
      </c>
      <c r="B25" s="129" t="s">
        <v>136</v>
      </c>
      <c r="C25" s="142">
        <v>85</v>
      </c>
      <c r="D25" s="111">
        <v>94</v>
      </c>
      <c r="E25" s="112">
        <f t="shared" si="2"/>
        <v>179</v>
      </c>
      <c r="F25" s="156" t="s">
        <v>176</v>
      </c>
    </row>
    <row r="26" spans="1:6" ht="18" customHeight="1" x14ac:dyDescent="0.25">
      <c r="A26" s="118">
        <f t="shared" si="3"/>
        <v>21</v>
      </c>
      <c r="B26" s="128" t="s">
        <v>173</v>
      </c>
      <c r="C26" s="142">
        <v>93</v>
      </c>
      <c r="D26" s="111">
        <v>89</v>
      </c>
      <c r="E26" s="143">
        <f t="shared" si="2"/>
        <v>182</v>
      </c>
      <c r="F26" s="160" t="s">
        <v>177</v>
      </c>
    </row>
    <row r="27" spans="1:6" ht="18" customHeight="1" x14ac:dyDescent="0.25">
      <c r="A27" s="118">
        <f t="shared" si="3"/>
        <v>22</v>
      </c>
      <c r="B27" s="128" t="s">
        <v>174</v>
      </c>
      <c r="C27" s="142">
        <v>98</v>
      </c>
      <c r="D27" s="111">
        <v>86</v>
      </c>
      <c r="E27" s="143">
        <f t="shared" si="2"/>
        <v>184</v>
      </c>
      <c r="F27" s="160" t="s">
        <v>177</v>
      </c>
    </row>
    <row r="28" spans="1:6" ht="18" customHeight="1" x14ac:dyDescent="0.25">
      <c r="A28" s="118">
        <f t="shared" si="3"/>
        <v>23</v>
      </c>
      <c r="B28" s="128" t="s">
        <v>17</v>
      </c>
      <c r="C28" s="142">
        <v>91</v>
      </c>
      <c r="D28" s="111" t="s">
        <v>25</v>
      </c>
      <c r="E28" s="143" t="s">
        <v>178</v>
      </c>
      <c r="F28" s="160" t="s">
        <v>177</v>
      </c>
    </row>
    <row r="29" spans="1:6" ht="18" customHeight="1" x14ac:dyDescent="0.25">
      <c r="A29" s="118">
        <f t="shared" si="3"/>
        <v>24</v>
      </c>
      <c r="B29" s="129" t="s">
        <v>31</v>
      </c>
      <c r="C29" s="142">
        <v>88</v>
      </c>
      <c r="D29" s="111" t="s">
        <v>25</v>
      </c>
      <c r="E29" s="112" t="s">
        <v>178</v>
      </c>
      <c r="F29" s="156" t="s">
        <v>176</v>
      </c>
    </row>
    <row r="30" spans="1:6" ht="18" customHeight="1" x14ac:dyDescent="0.25">
      <c r="A30" s="118">
        <f t="shared" si="3"/>
        <v>25</v>
      </c>
      <c r="B30" s="128" t="s">
        <v>175</v>
      </c>
      <c r="C30" s="142">
        <v>83</v>
      </c>
      <c r="D30" s="111" t="s">
        <v>25</v>
      </c>
      <c r="E30" s="143" t="s">
        <v>178</v>
      </c>
      <c r="F30" s="156" t="s">
        <v>176</v>
      </c>
    </row>
    <row r="31" spans="1:6" ht="18" customHeight="1" x14ac:dyDescent="0.25">
      <c r="A31" s="118">
        <f t="shared" si="3"/>
        <v>26</v>
      </c>
      <c r="B31" s="128"/>
      <c r="C31" s="142"/>
      <c r="D31" s="111"/>
      <c r="E31" s="143"/>
      <c r="F31" s="156"/>
    </row>
    <row r="32" spans="1:6" ht="18" customHeight="1" x14ac:dyDescent="0.25">
      <c r="A32" s="118">
        <f t="shared" si="3"/>
        <v>27</v>
      </c>
      <c r="B32" s="128"/>
      <c r="C32" s="142"/>
      <c r="D32" s="111"/>
      <c r="E32" s="143"/>
      <c r="F32" s="156"/>
    </row>
    <row r="33" spans="1:6" ht="18" customHeight="1" x14ac:dyDescent="0.25">
      <c r="A33" s="118">
        <f t="shared" si="3"/>
        <v>28</v>
      </c>
      <c r="B33" s="129"/>
      <c r="C33" s="142"/>
      <c r="D33" s="111"/>
      <c r="E33" s="112"/>
      <c r="F33" s="156"/>
    </row>
    <row r="34" spans="1:6" ht="18" customHeight="1" x14ac:dyDescent="0.25">
      <c r="A34" s="118">
        <f t="shared" si="3"/>
        <v>29</v>
      </c>
      <c r="B34" s="128"/>
      <c r="C34" s="142"/>
      <c r="D34" s="111"/>
      <c r="E34" s="143"/>
      <c r="F34" s="157"/>
    </row>
    <row r="35" spans="1:6" ht="18" customHeight="1" x14ac:dyDescent="0.25">
      <c r="A35" s="118">
        <f t="shared" si="3"/>
        <v>30</v>
      </c>
      <c r="B35" s="128"/>
      <c r="C35" s="142"/>
      <c r="D35" s="111"/>
      <c r="E35" s="143"/>
      <c r="F35" s="156"/>
    </row>
    <row r="36" spans="1:6" ht="18" customHeight="1" x14ac:dyDescent="0.25">
      <c r="A36" s="118">
        <f t="shared" si="3"/>
        <v>31</v>
      </c>
      <c r="B36" s="128"/>
      <c r="C36" s="142"/>
      <c r="D36" s="111"/>
      <c r="E36" s="143"/>
      <c r="F36" s="156"/>
    </row>
    <row r="37" spans="1:6" ht="18" customHeight="1" x14ac:dyDescent="0.25">
      <c r="A37" s="118">
        <f t="shared" si="3"/>
        <v>32</v>
      </c>
      <c r="B37" s="129"/>
      <c r="C37" s="142"/>
      <c r="D37" s="111"/>
      <c r="E37" s="112"/>
      <c r="F37" s="156"/>
    </row>
    <row r="38" spans="1:6" ht="18" customHeight="1" x14ac:dyDescent="0.25">
      <c r="A38" s="118">
        <f t="shared" si="3"/>
        <v>33</v>
      </c>
      <c r="B38" s="128"/>
      <c r="C38" s="142"/>
      <c r="D38" s="111"/>
      <c r="E38" s="143"/>
      <c r="F38" s="157"/>
    </row>
    <row r="39" spans="1:6" ht="18" customHeight="1" x14ac:dyDescent="0.25">
      <c r="A39" s="118">
        <f t="shared" si="3"/>
        <v>34</v>
      </c>
      <c r="B39" s="128"/>
      <c r="C39" s="142"/>
      <c r="D39" s="111"/>
      <c r="E39" s="143"/>
      <c r="F39" s="156"/>
    </row>
    <row r="40" spans="1:6" ht="18" customHeight="1" thickBot="1" x14ac:dyDescent="0.3">
      <c r="A40" s="121">
        <f>A39+1</f>
        <v>35</v>
      </c>
      <c r="B40" s="130"/>
      <c r="C40" s="145"/>
      <c r="D40" s="114"/>
      <c r="E40" s="146"/>
      <c r="F40" s="158"/>
    </row>
    <row r="41" spans="1:6" ht="30" customHeight="1" x14ac:dyDescent="0.25">
      <c r="A41" s="317" t="s">
        <v>238</v>
      </c>
      <c r="B41" s="317"/>
      <c r="C41" s="317"/>
      <c r="D41" s="317"/>
      <c r="E41" s="317"/>
      <c r="F41" s="317"/>
    </row>
    <row r="42" spans="1:6" ht="12" customHeight="1" x14ac:dyDescent="0.25">
      <c r="A42" s="37"/>
      <c r="B42" s="37"/>
      <c r="C42" s="103"/>
      <c r="D42" s="103"/>
      <c r="E42" s="103"/>
      <c r="F42" s="103"/>
    </row>
    <row r="43" spans="1:6" ht="24" customHeight="1" x14ac:dyDescent="0.25">
      <c r="A43" s="314" t="s">
        <v>161</v>
      </c>
      <c r="B43" s="314"/>
      <c r="C43" s="316"/>
      <c r="D43" s="316"/>
      <c r="E43" s="316"/>
      <c r="F43" s="316"/>
    </row>
    <row r="44" spans="1:6" ht="12" customHeight="1" thickBot="1" x14ac:dyDescent="0.3">
      <c r="A44" s="38"/>
      <c r="B44" s="105"/>
      <c r="C44" s="105"/>
      <c r="D44" s="105"/>
      <c r="E44" s="105"/>
      <c r="F44" s="105"/>
    </row>
    <row r="45" spans="1:6" ht="18" customHeight="1" thickBot="1" x14ac:dyDescent="0.3">
      <c r="A45" s="122"/>
      <c r="B45" s="147" t="s">
        <v>2</v>
      </c>
      <c r="C45" s="149" t="s">
        <v>3</v>
      </c>
      <c r="D45" s="150" t="s">
        <v>4</v>
      </c>
      <c r="E45" s="151" t="s">
        <v>5</v>
      </c>
      <c r="F45" s="148" t="s">
        <v>102</v>
      </c>
    </row>
    <row r="46" spans="1:6" ht="18" customHeight="1" x14ac:dyDescent="0.25">
      <c r="A46" s="115">
        <v>1</v>
      </c>
      <c r="B46" s="123" t="s">
        <v>179</v>
      </c>
      <c r="C46" s="134">
        <v>79</v>
      </c>
      <c r="D46" s="106">
        <v>79</v>
      </c>
      <c r="E46" s="135">
        <f>C46+D46</f>
        <v>158</v>
      </c>
      <c r="F46" s="152" t="s">
        <v>176</v>
      </c>
    </row>
    <row r="47" spans="1:6" ht="18" customHeight="1" x14ac:dyDescent="0.25">
      <c r="A47" s="116">
        <f>A46+1</f>
        <v>2</v>
      </c>
      <c r="B47" s="124" t="s">
        <v>180</v>
      </c>
      <c r="C47" s="136">
        <v>82</v>
      </c>
      <c r="D47" s="107">
        <v>87</v>
      </c>
      <c r="E47" s="137">
        <f t="shared" ref="E47:E53" si="4">C47+D47</f>
        <v>169</v>
      </c>
      <c r="F47" s="153" t="s">
        <v>176</v>
      </c>
    </row>
    <row r="48" spans="1:6" ht="18" customHeight="1" x14ac:dyDescent="0.25">
      <c r="A48" s="116">
        <f t="shared" ref="A48:A53" si="5">A47+1</f>
        <v>3</v>
      </c>
      <c r="B48" s="124" t="s">
        <v>23</v>
      </c>
      <c r="C48" s="136">
        <v>86</v>
      </c>
      <c r="D48" s="107">
        <v>85</v>
      </c>
      <c r="E48" s="137">
        <f t="shared" si="4"/>
        <v>171</v>
      </c>
      <c r="F48" s="153" t="s">
        <v>176</v>
      </c>
    </row>
    <row r="49" spans="1:6" ht="18" customHeight="1" x14ac:dyDescent="0.25">
      <c r="A49" s="116">
        <f t="shared" si="5"/>
        <v>4</v>
      </c>
      <c r="B49" s="124" t="s">
        <v>33</v>
      </c>
      <c r="C49" s="138">
        <v>85</v>
      </c>
      <c r="D49" s="107">
        <v>86</v>
      </c>
      <c r="E49" s="137">
        <f t="shared" si="4"/>
        <v>171</v>
      </c>
      <c r="F49" s="153" t="s">
        <v>176</v>
      </c>
    </row>
    <row r="50" spans="1:6" ht="18" customHeight="1" x14ac:dyDescent="0.25">
      <c r="A50" s="116">
        <f t="shared" si="5"/>
        <v>5</v>
      </c>
      <c r="B50" s="124" t="s">
        <v>53</v>
      </c>
      <c r="C50" s="136">
        <v>88</v>
      </c>
      <c r="D50" s="107">
        <v>87</v>
      </c>
      <c r="E50" s="137">
        <f t="shared" si="4"/>
        <v>175</v>
      </c>
      <c r="F50" s="153" t="s">
        <v>176</v>
      </c>
    </row>
    <row r="51" spans="1:6" ht="18" customHeight="1" x14ac:dyDescent="0.25">
      <c r="A51" s="116">
        <f t="shared" si="5"/>
        <v>6</v>
      </c>
      <c r="B51" s="125" t="s">
        <v>116</v>
      </c>
      <c r="C51" s="136">
        <v>87</v>
      </c>
      <c r="D51" s="107">
        <v>89</v>
      </c>
      <c r="E51" s="137">
        <f t="shared" si="4"/>
        <v>176</v>
      </c>
      <c r="F51" s="153" t="s">
        <v>176</v>
      </c>
    </row>
    <row r="52" spans="1:6" ht="18" customHeight="1" x14ac:dyDescent="0.25">
      <c r="A52" s="116">
        <f t="shared" si="5"/>
        <v>7</v>
      </c>
      <c r="B52" s="124" t="s">
        <v>49</v>
      </c>
      <c r="C52" s="136">
        <v>84</v>
      </c>
      <c r="D52" s="107">
        <v>92</v>
      </c>
      <c r="E52" s="137">
        <f t="shared" si="4"/>
        <v>176</v>
      </c>
      <c r="F52" s="153" t="s">
        <v>176</v>
      </c>
    </row>
    <row r="53" spans="1:6" ht="18" customHeight="1" thickBot="1" x14ac:dyDescent="0.3">
      <c r="A53" s="116">
        <f t="shared" si="5"/>
        <v>8</v>
      </c>
      <c r="B53" s="126" t="s">
        <v>43</v>
      </c>
      <c r="C53" s="139">
        <v>96</v>
      </c>
      <c r="D53" s="108">
        <v>83</v>
      </c>
      <c r="E53" s="140">
        <f t="shared" si="4"/>
        <v>179</v>
      </c>
      <c r="F53" s="154" t="s">
        <v>176</v>
      </c>
    </row>
    <row r="54" spans="1:6" ht="18" customHeight="1" x14ac:dyDescent="0.25">
      <c r="A54" s="117">
        <f>A53+1</f>
        <v>9</v>
      </c>
      <c r="B54" s="127" t="s">
        <v>181</v>
      </c>
      <c r="C54" s="141">
        <v>83</v>
      </c>
      <c r="D54" s="109">
        <v>86</v>
      </c>
      <c r="E54" s="110">
        <f>C54+D54</f>
        <v>169</v>
      </c>
      <c r="F54" s="159" t="s">
        <v>177</v>
      </c>
    </row>
    <row r="55" spans="1:6" ht="18" customHeight="1" x14ac:dyDescent="0.25">
      <c r="A55" s="118">
        <f>A54+1</f>
        <v>10</v>
      </c>
      <c r="B55" s="128" t="s">
        <v>182</v>
      </c>
      <c r="C55" s="142">
        <v>88</v>
      </c>
      <c r="D55" s="111">
        <v>90</v>
      </c>
      <c r="E55" s="112">
        <f t="shared" ref="E55:E79" si="6">C55+D55</f>
        <v>178</v>
      </c>
      <c r="F55" s="160" t="s">
        <v>177</v>
      </c>
    </row>
    <row r="56" spans="1:6" ht="18" customHeight="1" x14ac:dyDescent="0.25">
      <c r="A56" s="118">
        <f t="shared" ref="A56:A79" si="7">A55+1</f>
        <v>11</v>
      </c>
      <c r="B56" s="128" t="s">
        <v>121</v>
      </c>
      <c r="C56" s="142">
        <v>92</v>
      </c>
      <c r="D56" s="111">
        <v>86</v>
      </c>
      <c r="E56" s="143">
        <f t="shared" si="6"/>
        <v>178</v>
      </c>
      <c r="F56" s="160" t="s">
        <v>177</v>
      </c>
    </row>
    <row r="57" spans="1:6" ht="18" customHeight="1" x14ac:dyDescent="0.25">
      <c r="A57" s="118">
        <f t="shared" si="7"/>
        <v>12</v>
      </c>
      <c r="B57" s="128" t="s">
        <v>130</v>
      </c>
      <c r="C57" s="142">
        <v>91</v>
      </c>
      <c r="D57" s="111">
        <v>88</v>
      </c>
      <c r="E57" s="143">
        <f t="shared" si="6"/>
        <v>179</v>
      </c>
      <c r="F57" s="156" t="s">
        <v>176</v>
      </c>
    </row>
    <row r="58" spans="1:6" ht="18" customHeight="1" x14ac:dyDescent="0.25">
      <c r="A58" s="118">
        <f t="shared" si="7"/>
        <v>13</v>
      </c>
      <c r="B58" s="128" t="s">
        <v>62</v>
      </c>
      <c r="C58" s="142">
        <v>90</v>
      </c>
      <c r="D58" s="111">
        <v>89</v>
      </c>
      <c r="E58" s="112">
        <f t="shared" si="6"/>
        <v>179</v>
      </c>
      <c r="F58" s="156" t="s">
        <v>176</v>
      </c>
    </row>
    <row r="59" spans="1:6" ht="18" customHeight="1" x14ac:dyDescent="0.25">
      <c r="A59" s="118">
        <f t="shared" si="7"/>
        <v>14</v>
      </c>
      <c r="B59" s="128" t="s">
        <v>122</v>
      </c>
      <c r="C59" s="142">
        <v>87</v>
      </c>
      <c r="D59" s="111">
        <v>92</v>
      </c>
      <c r="E59" s="112">
        <f t="shared" si="6"/>
        <v>179</v>
      </c>
      <c r="F59" s="156" t="s">
        <v>176</v>
      </c>
    </row>
    <row r="60" spans="1:6" ht="18" customHeight="1" x14ac:dyDescent="0.25">
      <c r="A60" s="118">
        <f t="shared" si="7"/>
        <v>15</v>
      </c>
      <c r="B60" s="128" t="s">
        <v>183</v>
      </c>
      <c r="C60" s="144">
        <v>94</v>
      </c>
      <c r="D60" s="113">
        <v>87</v>
      </c>
      <c r="E60" s="143">
        <f t="shared" si="6"/>
        <v>181</v>
      </c>
      <c r="F60" s="156" t="s">
        <v>176</v>
      </c>
    </row>
    <row r="61" spans="1:6" ht="18" customHeight="1" x14ac:dyDescent="0.25">
      <c r="A61" s="118">
        <f t="shared" si="7"/>
        <v>16</v>
      </c>
      <c r="B61" s="129" t="s">
        <v>184</v>
      </c>
      <c r="C61" s="142">
        <v>92</v>
      </c>
      <c r="D61" s="111">
        <v>90</v>
      </c>
      <c r="E61" s="143">
        <f t="shared" si="6"/>
        <v>182</v>
      </c>
      <c r="F61" s="156" t="s">
        <v>176</v>
      </c>
    </row>
    <row r="62" spans="1:6" ht="18" customHeight="1" x14ac:dyDescent="0.25">
      <c r="A62" s="118">
        <f t="shared" si="7"/>
        <v>17</v>
      </c>
      <c r="B62" s="128" t="s">
        <v>39</v>
      </c>
      <c r="C62" s="142">
        <v>90</v>
      </c>
      <c r="D62" s="111">
        <v>93</v>
      </c>
      <c r="E62" s="143">
        <f t="shared" si="6"/>
        <v>183</v>
      </c>
      <c r="F62" s="160" t="s">
        <v>177</v>
      </c>
    </row>
    <row r="63" spans="1:6" ht="18" customHeight="1" x14ac:dyDescent="0.25">
      <c r="A63" s="118">
        <f t="shared" si="7"/>
        <v>18</v>
      </c>
      <c r="B63" s="128" t="s">
        <v>114</v>
      </c>
      <c r="C63" s="142">
        <v>90</v>
      </c>
      <c r="D63" s="111">
        <v>94</v>
      </c>
      <c r="E63" s="143">
        <f t="shared" si="6"/>
        <v>184</v>
      </c>
      <c r="F63" s="156" t="s">
        <v>176</v>
      </c>
    </row>
    <row r="64" spans="1:6" ht="18" customHeight="1" x14ac:dyDescent="0.25">
      <c r="A64" s="118">
        <f t="shared" si="7"/>
        <v>19</v>
      </c>
      <c r="B64" s="128" t="s">
        <v>185</v>
      </c>
      <c r="C64" s="142">
        <v>97</v>
      </c>
      <c r="D64" s="111">
        <v>88</v>
      </c>
      <c r="E64" s="143">
        <f t="shared" si="6"/>
        <v>185</v>
      </c>
      <c r="F64" s="160" t="s">
        <v>177</v>
      </c>
    </row>
    <row r="65" spans="1:6" ht="18" customHeight="1" x14ac:dyDescent="0.25">
      <c r="A65" s="118">
        <f t="shared" si="7"/>
        <v>20</v>
      </c>
      <c r="B65" s="129" t="s">
        <v>55</v>
      </c>
      <c r="C65" s="142">
        <v>91</v>
      </c>
      <c r="D65" s="111">
        <v>94</v>
      </c>
      <c r="E65" s="112">
        <f t="shared" si="6"/>
        <v>185</v>
      </c>
      <c r="F65" s="156" t="s">
        <v>176</v>
      </c>
    </row>
    <row r="66" spans="1:6" ht="18" customHeight="1" x14ac:dyDescent="0.25">
      <c r="A66" s="118">
        <f t="shared" si="7"/>
        <v>21</v>
      </c>
      <c r="B66" s="128" t="s">
        <v>50</v>
      </c>
      <c r="C66" s="142">
        <v>90</v>
      </c>
      <c r="D66" s="111">
        <v>95</v>
      </c>
      <c r="E66" s="143">
        <f t="shared" si="6"/>
        <v>185</v>
      </c>
      <c r="F66" s="160" t="s">
        <v>177</v>
      </c>
    </row>
    <row r="67" spans="1:6" ht="18" customHeight="1" x14ac:dyDescent="0.25">
      <c r="A67" s="118">
        <f t="shared" si="7"/>
        <v>22</v>
      </c>
      <c r="B67" s="128" t="s">
        <v>40</v>
      </c>
      <c r="C67" s="142">
        <v>94</v>
      </c>
      <c r="D67" s="111">
        <v>92</v>
      </c>
      <c r="E67" s="143">
        <f t="shared" si="6"/>
        <v>186</v>
      </c>
      <c r="F67" s="156" t="s">
        <v>176</v>
      </c>
    </row>
    <row r="68" spans="1:6" ht="18" customHeight="1" x14ac:dyDescent="0.25">
      <c r="A68" s="118">
        <f t="shared" si="7"/>
        <v>23</v>
      </c>
      <c r="B68" s="128" t="s">
        <v>186</v>
      </c>
      <c r="C68" s="142">
        <v>95</v>
      </c>
      <c r="D68" s="111">
        <v>92</v>
      </c>
      <c r="E68" s="143">
        <f t="shared" si="6"/>
        <v>187</v>
      </c>
      <c r="F68" s="156" t="s">
        <v>176</v>
      </c>
    </row>
    <row r="69" spans="1:6" ht="18" customHeight="1" x14ac:dyDescent="0.25">
      <c r="A69" s="118">
        <f t="shared" si="7"/>
        <v>24</v>
      </c>
      <c r="B69" s="129" t="s">
        <v>187</v>
      </c>
      <c r="C69" s="142">
        <v>97</v>
      </c>
      <c r="D69" s="111">
        <v>91</v>
      </c>
      <c r="E69" s="112">
        <f t="shared" si="6"/>
        <v>188</v>
      </c>
      <c r="F69" s="156" t="s">
        <v>176</v>
      </c>
    </row>
    <row r="70" spans="1:6" ht="18" customHeight="1" x14ac:dyDescent="0.25">
      <c r="A70" s="118">
        <f t="shared" si="7"/>
        <v>25</v>
      </c>
      <c r="B70" s="128" t="s">
        <v>188</v>
      </c>
      <c r="C70" s="142">
        <v>91</v>
      </c>
      <c r="D70" s="111">
        <v>97</v>
      </c>
      <c r="E70" s="112">
        <f t="shared" si="6"/>
        <v>188</v>
      </c>
      <c r="F70" s="160" t="s">
        <v>177</v>
      </c>
    </row>
    <row r="71" spans="1:6" ht="18" customHeight="1" x14ac:dyDescent="0.25">
      <c r="A71" s="118">
        <f t="shared" si="7"/>
        <v>26</v>
      </c>
      <c r="B71" s="128" t="s">
        <v>46</v>
      </c>
      <c r="C71" s="142">
        <v>100</v>
      </c>
      <c r="D71" s="111">
        <v>89</v>
      </c>
      <c r="E71" s="143">
        <f t="shared" si="6"/>
        <v>189</v>
      </c>
      <c r="F71" s="156" t="s">
        <v>176</v>
      </c>
    </row>
    <row r="72" spans="1:6" ht="18" customHeight="1" x14ac:dyDescent="0.25">
      <c r="A72" s="118">
        <f t="shared" si="7"/>
        <v>27</v>
      </c>
      <c r="B72" s="128" t="s">
        <v>35</v>
      </c>
      <c r="C72" s="142">
        <v>96</v>
      </c>
      <c r="D72" s="111">
        <v>94</v>
      </c>
      <c r="E72" s="143">
        <f t="shared" si="6"/>
        <v>190</v>
      </c>
      <c r="F72" s="160" t="s">
        <v>177</v>
      </c>
    </row>
    <row r="73" spans="1:6" ht="18" customHeight="1" x14ac:dyDescent="0.25">
      <c r="A73" s="118">
        <f t="shared" si="7"/>
        <v>28</v>
      </c>
      <c r="B73" s="129" t="s">
        <v>41</v>
      </c>
      <c r="C73" s="142">
        <v>95</v>
      </c>
      <c r="D73" s="111">
        <v>95</v>
      </c>
      <c r="E73" s="143">
        <f t="shared" si="6"/>
        <v>190</v>
      </c>
      <c r="F73" s="160" t="s">
        <v>177</v>
      </c>
    </row>
    <row r="74" spans="1:6" ht="18" customHeight="1" x14ac:dyDescent="0.25">
      <c r="A74" s="118">
        <f t="shared" si="7"/>
        <v>29</v>
      </c>
      <c r="B74" s="128" t="s">
        <v>189</v>
      </c>
      <c r="C74" s="142">
        <v>100</v>
      </c>
      <c r="D74" s="111">
        <v>91</v>
      </c>
      <c r="E74" s="143">
        <f t="shared" si="6"/>
        <v>191</v>
      </c>
      <c r="F74" s="160" t="s">
        <v>177</v>
      </c>
    </row>
    <row r="75" spans="1:6" ht="18" customHeight="1" x14ac:dyDescent="0.25">
      <c r="A75" s="118">
        <f t="shared" si="7"/>
        <v>30</v>
      </c>
      <c r="B75" s="128" t="s">
        <v>190</v>
      </c>
      <c r="C75" s="142">
        <v>92</v>
      </c>
      <c r="D75" s="111">
        <v>99</v>
      </c>
      <c r="E75" s="143">
        <f t="shared" si="6"/>
        <v>191</v>
      </c>
      <c r="F75" s="156" t="s">
        <v>176</v>
      </c>
    </row>
    <row r="76" spans="1:6" ht="18" customHeight="1" x14ac:dyDescent="0.25">
      <c r="A76" s="118">
        <f t="shared" si="7"/>
        <v>31</v>
      </c>
      <c r="B76" s="128" t="s">
        <v>133</v>
      </c>
      <c r="C76" s="142">
        <v>99</v>
      </c>
      <c r="D76" s="111">
        <v>94</v>
      </c>
      <c r="E76" s="112">
        <f t="shared" si="6"/>
        <v>193</v>
      </c>
      <c r="F76" s="160" t="s">
        <v>177</v>
      </c>
    </row>
    <row r="77" spans="1:6" ht="18" customHeight="1" x14ac:dyDescent="0.25">
      <c r="A77" s="118">
        <f t="shared" si="7"/>
        <v>32</v>
      </c>
      <c r="B77" s="129" t="s">
        <v>191</v>
      </c>
      <c r="C77" s="142">
        <v>94</v>
      </c>
      <c r="D77" s="111">
        <v>99</v>
      </c>
      <c r="E77" s="143">
        <f t="shared" si="6"/>
        <v>193</v>
      </c>
      <c r="F77" s="156" t="s">
        <v>176</v>
      </c>
    </row>
    <row r="78" spans="1:6" ht="18" customHeight="1" x14ac:dyDescent="0.25">
      <c r="A78" s="118">
        <f t="shared" si="7"/>
        <v>33</v>
      </c>
      <c r="B78" s="128" t="s">
        <v>192</v>
      </c>
      <c r="C78" s="142">
        <v>90</v>
      </c>
      <c r="D78" s="111">
        <v>103</v>
      </c>
      <c r="E78" s="143">
        <f t="shared" si="6"/>
        <v>193</v>
      </c>
      <c r="F78" s="156" t="s">
        <v>176</v>
      </c>
    </row>
    <row r="79" spans="1:6" ht="18" customHeight="1" x14ac:dyDescent="0.25">
      <c r="A79" s="118">
        <f t="shared" si="7"/>
        <v>34</v>
      </c>
      <c r="B79" s="128" t="s">
        <v>79</v>
      </c>
      <c r="C79" s="142">
        <v>94</v>
      </c>
      <c r="D79" s="111">
        <v>96</v>
      </c>
      <c r="E79" s="112">
        <f t="shared" si="6"/>
        <v>190</v>
      </c>
      <c r="F79" s="160" t="s">
        <v>177</v>
      </c>
    </row>
    <row r="80" spans="1:6" ht="18" customHeight="1" x14ac:dyDescent="0.25">
      <c r="A80" s="119">
        <f>A79+1</f>
        <v>35</v>
      </c>
      <c r="B80" s="129" t="s">
        <v>87</v>
      </c>
      <c r="C80" s="142">
        <v>89</v>
      </c>
      <c r="D80" s="111" t="s">
        <v>154</v>
      </c>
      <c r="E80" s="143" t="s">
        <v>178</v>
      </c>
      <c r="F80" s="156" t="s">
        <v>176</v>
      </c>
    </row>
    <row r="81" spans="1:6" ht="18" customHeight="1" x14ac:dyDescent="0.25">
      <c r="A81" s="120">
        <f>A80+1</f>
        <v>36</v>
      </c>
      <c r="B81" s="128" t="s">
        <v>193</v>
      </c>
      <c r="C81" s="142">
        <v>92</v>
      </c>
      <c r="D81" s="111" t="s">
        <v>154</v>
      </c>
      <c r="E81" s="143" t="s">
        <v>178</v>
      </c>
      <c r="F81" s="160" t="s">
        <v>177</v>
      </c>
    </row>
    <row r="82" spans="1:6" ht="18" customHeight="1" x14ac:dyDescent="0.25">
      <c r="A82" s="118">
        <f>A81+1</f>
        <v>37</v>
      </c>
      <c r="B82" s="128" t="s">
        <v>194</v>
      </c>
      <c r="C82" s="142">
        <v>84</v>
      </c>
      <c r="D82" s="111" t="s">
        <v>154</v>
      </c>
      <c r="E82" s="162" t="s">
        <v>178</v>
      </c>
      <c r="F82" s="160" t="s">
        <v>177</v>
      </c>
    </row>
    <row r="83" spans="1:6" ht="18" customHeight="1" x14ac:dyDescent="0.25">
      <c r="A83" s="118">
        <f t="shared" ref="A83:A105" si="8">A82+1</f>
        <v>38</v>
      </c>
      <c r="B83" s="128" t="s">
        <v>195</v>
      </c>
      <c r="C83" s="142">
        <v>89</v>
      </c>
      <c r="D83" s="111" t="s">
        <v>154</v>
      </c>
      <c r="E83" s="162" t="s">
        <v>178</v>
      </c>
      <c r="F83" s="156" t="s">
        <v>176</v>
      </c>
    </row>
    <row r="84" spans="1:6" ht="18" customHeight="1" x14ac:dyDescent="0.25">
      <c r="A84" s="118">
        <f t="shared" si="8"/>
        <v>39</v>
      </c>
      <c r="B84" s="128" t="s">
        <v>196</v>
      </c>
      <c r="C84" s="142">
        <v>93</v>
      </c>
      <c r="D84" s="111" t="s">
        <v>25</v>
      </c>
      <c r="E84" s="162" t="s">
        <v>178</v>
      </c>
      <c r="F84" s="160" t="s">
        <v>177</v>
      </c>
    </row>
    <row r="85" spans="1:6" ht="18" customHeight="1" x14ac:dyDescent="0.25">
      <c r="A85" s="118">
        <f t="shared" si="8"/>
        <v>40</v>
      </c>
      <c r="B85" s="128" t="s">
        <v>45</v>
      </c>
      <c r="C85" s="142">
        <v>89</v>
      </c>
      <c r="D85" s="111" t="s">
        <v>25</v>
      </c>
      <c r="E85" s="162" t="s">
        <v>178</v>
      </c>
      <c r="F85" s="156" t="s">
        <v>176</v>
      </c>
    </row>
    <row r="86" spans="1:6" ht="18" customHeight="1" x14ac:dyDescent="0.25">
      <c r="A86" s="118">
        <f t="shared" si="8"/>
        <v>41</v>
      </c>
      <c r="B86" s="128" t="s">
        <v>197</v>
      </c>
      <c r="C86" s="142">
        <v>85</v>
      </c>
      <c r="D86" s="111" t="s">
        <v>25</v>
      </c>
      <c r="E86" s="162" t="s">
        <v>178</v>
      </c>
      <c r="F86" s="156" t="s">
        <v>176</v>
      </c>
    </row>
    <row r="87" spans="1:6" ht="18" customHeight="1" x14ac:dyDescent="0.25">
      <c r="A87" s="118">
        <f t="shared" si="8"/>
        <v>42</v>
      </c>
      <c r="B87" s="128" t="s">
        <v>198</v>
      </c>
      <c r="C87" s="144">
        <v>100</v>
      </c>
      <c r="D87" s="111" t="s">
        <v>25</v>
      </c>
      <c r="E87" s="162" t="s">
        <v>178</v>
      </c>
      <c r="F87" s="160" t="s">
        <v>177</v>
      </c>
    </row>
    <row r="88" spans="1:6" ht="18" customHeight="1" x14ac:dyDescent="0.25">
      <c r="A88" s="118">
        <f t="shared" si="8"/>
        <v>43</v>
      </c>
      <c r="B88" s="129" t="s">
        <v>199</v>
      </c>
      <c r="C88" s="142">
        <v>95</v>
      </c>
      <c r="D88" s="111" t="s">
        <v>25</v>
      </c>
      <c r="E88" s="162" t="s">
        <v>178</v>
      </c>
      <c r="F88" s="160" t="s">
        <v>177</v>
      </c>
    </row>
    <row r="89" spans="1:6" ht="18" customHeight="1" x14ac:dyDescent="0.25">
      <c r="A89" s="118">
        <f t="shared" si="8"/>
        <v>44</v>
      </c>
      <c r="B89" s="128" t="s">
        <v>200</v>
      </c>
      <c r="C89" s="142">
        <v>86</v>
      </c>
      <c r="D89" s="111" t="s">
        <v>25</v>
      </c>
      <c r="E89" s="162" t="s">
        <v>178</v>
      </c>
      <c r="F89" s="160" t="s">
        <v>177</v>
      </c>
    </row>
    <row r="90" spans="1:6" ht="18" customHeight="1" x14ac:dyDescent="0.25">
      <c r="A90" s="118">
        <f t="shared" si="8"/>
        <v>45</v>
      </c>
      <c r="B90" s="128" t="s">
        <v>201</v>
      </c>
      <c r="C90" s="142">
        <v>111</v>
      </c>
      <c r="D90" s="111" t="s">
        <v>25</v>
      </c>
      <c r="E90" s="162" t="s">
        <v>178</v>
      </c>
      <c r="F90" s="160" t="s">
        <v>177</v>
      </c>
    </row>
    <row r="91" spans="1:6" ht="18" customHeight="1" x14ac:dyDescent="0.25">
      <c r="A91" s="118">
        <f t="shared" si="8"/>
        <v>46</v>
      </c>
      <c r="B91" s="128"/>
      <c r="C91" s="142"/>
      <c r="D91" s="111"/>
      <c r="E91" s="143"/>
      <c r="F91" s="156"/>
    </row>
    <row r="92" spans="1:6" ht="18" customHeight="1" x14ac:dyDescent="0.25">
      <c r="A92" s="118">
        <f t="shared" si="8"/>
        <v>47</v>
      </c>
      <c r="B92" s="129"/>
      <c r="C92" s="142"/>
      <c r="D92" s="111"/>
      <c r="E92" s="112"/>
      <c r="F92" s="156"/>
    </row>
    <row r="93" spans="1:6" ht="18" customHeight="1" x14ac:dyDescent="0.25">
      <c r="A93" s="118">
        <f t="shared" si="8"/>
        <v>48</v>
      </c>
      <c r="B93" s="128"/>
      <c r="C93" s="142"/>
      <c r="D93" s="111"/>
      <c r="E93" s="143"/>
      <c r="F93" s="156"/>
    </row>
    <row r="94" spans="1:6" ht="18" customHeight="1" x14ac:dyDescent="0.25">
      <c r="A94" s="118">
        <f t="shared" si="8"/>
        <v>49</v>
      </c>
      <c r="B94" s="128"/>
      <c r="C94" s="142"/>
      <c r="D94" s="111"/>
      <c r="E94" s="143"/>
      <c r="F94" s="156"/>
    </row>
    <row r="95" spans="1:6" ht="18" customHeight="1" x14ac:dyDescent="0.25">
      <c r="A95" s="118">
        <f t="shared" si="8"/>
        <v>50</v>
      </c>
      <c r="B95" s="128"/>
      <c r="C95" s="142"/>
      <c r="D95" s="111"/>
      <c r="E95" s="143"/>
      <c r="F95" s="156"/>
    </row>
    <row r="96" spans="1:6" ht="18" customHeight="1" x14ac:dyDescent="0.25">
      <c r="A96" s="118">
        <f t="shared" si="8"/>
        <v>51</v>
      </c>
      <c r="B96" s="129"/>
      <c r="C96" s="142"/>
      <c r="D96" s="111"/>
      <c r="E96" s="112"/>
      <c r="F96" s="156"/>
    </row>
    <row r="97" spans="1:6" ht="18" customHeight="1" x14ac:dyDescent="0.25">
      <c r="A97" s="118">
        <f t="shared" si="8"/>
        <v>52</v>
      </c>
      <c r="B97" s="128"/>
      <c r="C97" s="142"/>
      <c r="D97" s="111"/>
      <c r="E97" s="143"/>
      <c r="F97" s="156"/>
    </row>
    <row r="98" spans="1:6" ht="18" customHeight="1" x14ac:dyDescent="0.25">
      <c r="A98" s="118">
        <f t="shared" si="8"/>
        <v>53</v>
      </c>
      <c r="B98" s="128"/>
      <c r="C98" s="142"/>
      <c r="D98" s="111"/>
      <c r="E98" s="143"/>
      <c r="F98" s="156"/>
    </row>
    <row r="99" spans="1:6" ht="18" customHeight="1" x14ac:dyDescent="0.25">
      <c r="A99" s="118">
        <f t="shared" si="8"/>
        <v>54</v>
      </c>
      <c r="B99" s="128"/>
      <c r="C99" s="142"/>
      <c r="D99" s="111"/>
      <c r="E99" s="143"/>
      <c r="F99" s="156"/>
    </row>
    <row r="100" spans="1:6" ht="18" customHeight="1" x14ac:dyDescent="0.25">
      <c r="A100" s="118">
        <f t="shared" si="8"/>
        <v>55</v>
      </c>
      <c r="B100" s="129"/>
      <c r="C100" s="142"/>
      <c r="D100" s="111"/>
      <c r="E100" s="112"/>
      <c r="F100" s="156"/>
    </row>
    <row r="101" spans="1:6" ht="18" customHeight="1" x14ac:dyDescent="0.25">
      <c r="A101" s="118">
        <f t="shared" si="8"/>
        <v>56</v>
      </c>
      <c r="B101" s="128"/>
      <c r="C101" s="142"/>
      <c r="D101" s="111"/>
      <c r="E101" s="143"/>
      <c r="F101" s="156"/>
    </row>
    <row r="102" spans="1:6" ht="18" customHeight="1" x14ac:dyDescent="0.25">
      <c r="A102" s="118">
        <f t="shared" si="8"/>
        <v>57</v>
      </c>
      <c r="B102" s="128"/>
      <c r="C102" s="142"/>
      <c r="D102" s="111"/>
      <c r="E102" s="143"/>
      <c r="F102" s="156"/>
    </row>
    <row r="103" spans="1:6" ht="18" customHeight="1" x14ac:dyDescent="0.25">
      <c r="A103" s="118">
        <f t="shared" si="8"/>
        <v>58</v>
      </c>
      <c r="B103" s="128"/>
      <c r="C103" s="142"/>
      <c r="D103" s="111"/>
      <c r="E103" s="143"/>
      <c r="F103" s="156"/>
    </row>
    <row r="104" spans="1:6" ht="18" customHeight="1" x14ac:dyDescent="0.25">
      <c r="A104" s="118">
        <f t="shared" si="8"/>
        <v>59</v>
      </c>
      <c r="B104" s="129"/>
      <c r="C104" s="142"/>
      <c r="D104" s="111"/>
      <c r="E104" s="112"/>
      <c r="F104" s="156"/>
    </row>
    <row r="105" spans="1:6" ht="18" customHeight="1" thickBot="1" x14ac:dyDescent="0.3">
      <c r="A105" s="121">
        <f t="shared" si="8"/>
        <v>60</v>
      </c>
      <c r="B105" s="130"/>
      <c r="C105" s="145"/>
      <c r="D105" s="114"/>
      <c r="E105" s="146"/>
      <c r="F105" s="158"/>
    </row>
    <row r="121" spans="1:9" ht="30" customHeight="1" x14ac:dyDescent="0.25">
      <c r="A121" s="317" t="s">
        <v>238</v>
      </c>
      <c r="B121" s="317"/>
      <c r="C121" s="317"/>
      <c r="D121" s="317"/>
      <c r="E121" s="317"/>
      <c r="F121" s="317"/>
    </row>
    <row r="122" spans="1:9" ht="12" customHeight="1" x14ac:dyDescent="0.25">
      <c r="A122" s="37"/>
      <c r="B122" s="37"/>
      <c r="C122" s="103"/>
      <c r="D122" s="103"/>
      <c r="E122" s="103"/>
      <c r="F122" s="103"/>
    </row>
    <row r="123" spans="1:9" ht="24" customHeight="1" x14ac:dyDescent="0.25">
      <c r="A123" s="314" t="s">
        <v>163</v>
      </c>
      <c r="B123" s="314"/>
      <c r="C123" s="316"/>
      <c r="D123" s="316"/>
      <c r="E123" s="316"/>
      <c r="F123" s="316"/>
    </row>
    <row r="124" spans="1:9" ht="12" customHeight="1" thickBot="1" x14ac:dyDescent="0.3">
      <c r="A124" s="38"/>
      <c r="B124" s="105"/>
      <c r="C124" s="105"/>
      <c r="D124" s="105"/>
      <c r="E124" s="105"/>
      <c r="F124" s="105"/>
    </row>
    <row r="125" spans="1:9" ht="18" customHeight="1" thickBot="1" x14ac:dyDescent="0.3">
      <c r="A125" s="122"/>
      <c r="B125" s="147" t="s">
        <v>2</v>
      </c>
      <c r="C125" s="149" t="s">
        <v>3</v>
      </c>
      <c r="D125" s="150" t="s">
        <v>4</v>
      </c>
      <c r="E125" s="151" t="s">
        <v>5</v>
      </c>
      <c r="F125" s="148" t="s">
        <v>102</v>
      </c>
    </row>
    <row r="126" spans="1:9" ht="18" customHeight="1" x14ac:dyDescent="0.25">
      <c r="A126" s="115">
        <v>1</v>
      </c>
      <c r="B126" s="123" t="s">
        <v>202</v>
      </c>
      <c r="C126" s="134">
        <v>87</v>
      </c>
      <c r="D126" s="106">
        <v>92</v>
      </c>
      <c r="E126" s="135">
        <f>C126+D126</f>
        <v>179</v>
      </c>
      <c r="F126" s="152" t="s">
        <v>176</v>
      </c>
      <c r="I126"/>
    </row>
    <row r="127" spans="1:9" ht="18" customHeight="1" x14ac:dyDescent="0.25">
      <c r="A127" s="116">
        <f>A126+1</f>
        <v>2</v>
      </c>
      <c r="B127" s="124" t="s">
        <v>203</v>
      </c>
      <c r="C127" s="136">
        <v>91</v>
      </c>
      <c r="D127" s="107">
        <v>94</v>
      </c>
      <c r="E127" s="137">
        <f t="shared" ref="E127:E133" si="9">C127+D127</f>
        <v>185</v>
      </c>
      <c r="F127" s="153" t="s">
        <v>176</v>
      </c>
    </row>
    <row r="128" spans="1:9" ht="18" customHeight="1" x14ac:dyDescent="0.25">
      <c r="A128" s="116">
        <f t="shared" ref="A128:A133" si="10">A127+1</f>
        <v>3</v>
      </c>
      <c r="B128" s="124" t="s">
        <v>44</v>
      </c>
      <c r="C128" s="136">
        <v>90</v>
      </c>
      <c r="D128" s="107">
        <v>96</v>
      </c>
      <c r="E128" s="137">
        <f t="shared" si="9"/>
        <v>186</v>
      </c>
      <c r="F128" s="153" t="s">
        <v>176</v>
      </c>
    </row>
    <row r="129" spans="1:6" ht="18" customHeight="1" x14ac:dyDescent="0.25">
      <c r="A129" s="116">
        <f t="shared" si="10"/>
        <v>4</v>
      </c>
      <c r="B129" s="124" t="s">
        <v>60</v>
      </c>
      <c r="C129" s="138">
        <v>101</v>
      </c>
      <c r="D129" s="107">
        <v>86</v>
      </c>
      <c r="E129" s="137">
        <f t="shared" si="9"/>
        <v>187</v>
      </c>
      <c r="F129" s="153" t="s">
        <v>176</v>
      </c>
    </row>
    <row r="130" spans="1:6" ht="18" customHeight="1" x14ac:dyDescent="0.25">
      <c r="A130" s="116">
        <f t="shared" si="10"/>
        <v>5</v>
      </c>
      <c r="B130" s="124" t="s">
        <v>83</v>
      </c>
      <c r="C130" s="136">
        <v>96</v>
      </c>
      <c r="D130" s="107">
        <v>91</v>
      </c>
      <c r="E130" s="137">
        <f t="shared" si="9"/>
        <v>187</v>
      </c>
      <c r="F130" s="153" t="s">
        <v>176</v>
      </c>
    </row>
    <row r="131" spans="1:6" ht="18" customHeight="1" x14ac:dyDescent="0.25">
      <c r="A131" s="116">
        <f t="shared" si="10"/>
        <v>6</v>
      </c>
      <c r="B131" s="125" t="s">
        <v>204</v>
      </c>
      <c r="C131" s="136">
        <v>98</v>
      </c>
      <c r="D131" s="107">
        <v>92</v>
      </c>
      <c r="E131" s="137">
        <f t="shared" si="9"/>
        <v>190</v>
      </c>
      <c r="F131" s="153" t="s">
        <v>176</v>
      </c>
    </row>
    <row r="132" spans="1:6" ht="18" customHeight="1" x14ac:dyDescent="0.25">
      <c r="A132" s="116">
        <f t="shared" si="10"/>
        <v>7</v>
      </c>
      <c r="B132" s="124" t="s">
        <v>65</v>
      </c>
      <c r="C132" s="136">
        <v>94</v>
      </c>
      <c r="D132" s="107">
        <v>96</v>
      </c>
      <c r="E132" s="137">
        <f t="shared" si="9"/>
        <v>190</v>
      </c>
      <c r="F132" s="153" t="s">
        <v>176</v>
      </c>
    </row>
    <row r="133" spans="1:6" ht="18" customHeight="1" thickBot="1" x14ac:dyDescent="0.3">
      <c r="A133" s="116">
        <f t="shared" si="10"/>
        <v>8</v>
      </c>
      <c r="B133" s="126" t="s">
        <v>137</v>
      </c>
      <c r="C133" s="139">
        <v>92</v>
      </c>
      <c r="D133" s="108">
        <v>98</v>
      </c>
      <c r="E133" s="140">
        <f t="shared" si="9"/>
        <v>190</v>
      </c>
      <c r="F133" s="154" t="s">
        <v>176</v>
      </c>
    </row>
    <row r="134" spans="1:6" ht="18" customHeight="1" x14ac:dyDescent="0.25">
      <c r="A134" s="117">
        <f>A133+1</f>
        <v>9</v>
      </c>
      <c r="B134" s="127" t="s">
        <v>74</v>
      </c>
      <c r="C134" s="141">
        <v>88</v>
      </c>
      <c r="D134" s="109">
        <v>94</v>
      </c>
      <c r="E134" s="110">
        <f>C134+D134</f>
        <v>182</v>
      </c>
      <c r="F134" s="159" t="s">
        <v>177</v>
      </c>
    </row>
    <row r="135" spans="1:6" ht="18" customHeight="1" x14ac:dyDescent="0.25">
      <c r="A135" s="118">
        <f>A134+1</f>
        <v>10</v>
      </c>
      <c r="B135" s="128" t="s">
        <v>205</v>
      </c>
      <c r="C135" s="142">
        <v>90</v>
      </c>
      <c r="D135" s="111">
        <v>95</v>
      </c>
      <c r="E135" s="112">
        <f t="shared" ref="E135:E162" si="11">C135+D135</f>
        <v>185</v>
      </c>
      <c r="F135" s="160" t="s">
        <v>177</v>
      </c>
    </row>
    <row r="136" spans="1:6" ht="18" customHeight="1" x14ac:dyDescent="0.25">
      <c r="A136" s="118">
        <f t="shared" ref="A136:A159" si="12">A135+1</f>
        <v>11</v>
      </c>
      <c r="B136" s="128" t="s">
        <v>206</v>
      </c>
      <c r="C136" s="142">
        <v>96</v>
      </c>
      <c r="D136" s="111">
        <v>92</v>
      </c>
      <c r="E136" s="143">
        <f t="shared" si="11"/>
        <v>188</v>
      </c>
      <c r="F136" s="160" t="s">
        <v>177</v>
      </c>
    </row>
    <row r="137" spans="1:6" ht="18" customHeight="1" x14ac:dyDescent="0.25">
      <c r="A137" s="118">
        <f t="shared" si="12"/>
        <v>12</v>
      </c>
      <c r="B137" s="128" t="s">
        <v>207</v>
      </c>
      <c r="C137" s="142">
        <v>97</v>
      </c>
      <c r="D137" s="111">
        <v>92</v>
      </c>
      <c r="E137" s="143">
        <f t="shared" si="11"/>
        <v>189</v>
      </c>
      <c r="F137" s="160" t="s">
        <v>177</v>
      </c>
    </row>
    <row r="138" spans="1:6" ht="18" customHeight="1" x14ac:dyDescent="0.25">
      <c r="A138" s="118">
        <f t="shared" si="12"/>
        <v>13</v>
      </c>
      <c r="B138" s="128" t="s">
        <v>38</v>
      </c>
      <c r="C138" s="142">
        <v>97</v>
      </c>
      <c r="D138" s="111">
        <v>95</v>
      </c>
      <c r="E138" s="112">
        <f t="shared" si="11"/>
        <v>192</v>
      </c>
      <c r="F138" s="160" t="s">
        <v>177</v>
      </c>
    </row>
    <row r="139" spans="1:6" ht="18" customHeight="1" x14ac:dyDescent="0.25">
      <c r="A139" s="118">
        <f t="shared" si="12"/>
        <v>14</v>
      </c>
      <c r="B139" s="128" t="s">
        <v>208</v>
      </c>
      <c r="C139" s="142">
        <v>97</v>
      </c>
      <c r="D139" s="111">
        <v>96</v>
      </c>
      <c r="E139" s="112">
        <f t="shared" si="11"/>
        <v>193</v>
      </c>
      <c r="F139" s="156" t="s">
        <v>176</v>
      </c>
    </row>
    <row r="140" spans="1:6" ht="18" customHeight="1" x14ac:dyDescent="0.25">
      <c r="A140" s="118">
        <f t="shared" si="12"/>
        <v>15</v>
      </c>
      <c r="B140" s="128" t="s">
        <v>209</v>
      </c>
      <c r="C140" s="144">
        <v>97</v>
      </c>
      <c r="D140" s="113">
        <v>97</v>
      </c>
      <c r="E140" s="143">
        <f t="shared" si="11"/>
        <v>194</v>
      </c>
      <c r="F140" s="160" t="s">
        <v>177</v>
      </c>
    </row>
    <row r="141" spans="1:6" ht="18" customHeight="1" x14ac:dyDescent="0.25">
      <c r="A141" s="118">
        <f t="shared" si="12"/>
        <v>16</v>
      </c>
      <c r="B141" s="129" t="s">
        <v>140</v>
      </c>
      <c r="C141" s="142">
        <v>97</v>
      </c>
      <c r="D141" s="111">
        <v>97</v>
      </c>
      <c r="E141" s="143">
        <f t="shared" si="11"/>
        <v>194</v>
      </c>
      <c r="F141" s="156" t="s">
        <v>176</v>
      </c>
    </row>
    <row r="142" spans="1:6" ht="18" customHeight="1" x14ac:dyDescent="0.25">
      <c r="A142" s="118">
        <f t="shared" si="12"/>
        <v>17</v>
      </c>
      <c r="B142" s="128" t="s">
        <v>210</v>
      </c>
      <c r="C142" s="142">
        <v>97</v>
      </c>
      <c r="D142" s="111">
        <v>97</v>
      </c>
      <c r="E142" s="143">
        <f t="shared" si="11"/>
        <v>194</v>
      </c>
      <c r="F142" s="160" t="s">
        <v>177</v>
      </c>
    </row>
    <row r="143" spans="1:6" ht="18" customHeight="1" x14ac:dyDescent="0.25">
      <c r="A143" s="118">
        <f t="shared" si="12"/>
        <v>18</v>
      </c>
      <c r="B143" s="128" t="s">
        <v>211</v>
      </c>
      <c r="C143" s="142">
        <v>99</v>
      </c>
      <c r="D143" s="111">
        <v>95</v>
      </c>
      <c r="E143" s="143">
        <f t="shared" si="11"/>
        <v>194</v>
      </c>
      <c r="F143" s="160" t="s">
        <v>177</v>
      </c>
    </row>
    <row r="144" spans="1:6" ht="18" customHeight="1" x14ac:dyDescent="0.25">
      <c r="A144" s="118">
        <f t="shared" si="12"/>
        <v>19</v>
      </c>
      <c r="B144" s="128" t="s">
        <v>132</v>
      </c>
      <c r="C144" s="142">
        <v>95</v>
      </c>
      <c r="D144" s="111">
        <v>101</v>
      </c>
      <c r="E144" s="143">
        <f t="shared" si="11"/>
        <v>196</v>
      </c>
      <c r="F144" s="160" t="s">
        <v>177</v>
      </c>
    </row>
    <row r="145" spans="1:6" ht="18" customHeight="1" x14ac:dyDescent="0.25">
      <c r="A145" s="118">
        <f t="shared" si="12"/>
        <v>20</v>
      </c>
      <c r="B145" s="129" t="s">
        <v>212</v>
      </c>
      <c r="C145" s="142">
        <v>93</v>
      </c>
      <c r="D145" s="111">
        <v>104</v>
      </c>
      <c r="E145" s="112">
        <f t="shared" si="11"/>
        <v>197</v>
      </c>
      <c r="F145" s="156" t="s">
        <v>176</v>
      </c>
    </row>
    <row r="146" spans="1:6" ht="18" customHeight="1" x14ac:dyDescent="0.25">
      <c r="A146" s="118">
        <f t="shared" si="12"/>
        <v>21</v>
      </c>
      <c r="B146" s="128" t="s">
        <v>213</v>
      </c>
      <c r="C146" s="142">
        <v>93</v>
      </c>
      <c r="D146" s="111">
        <v>104</v>
      </c>
      <c r="E146" s="143">
        <f t="shared" si="11"/>
        <v>197</v>
      </c>
      <c r="F146" s="156" t="s">
        <v>176</v>
      </c>
    </row>
    <row r="147" spans="1:6" ht="18" customHeight="1" x14ac:dyDescent="0.25">
      <c r="A147" s="118">
        <f t="shared" si="12"/>
        <v>22</v>
      </c>
      <c r="B147" s="128" t="s">
        <v>135</v>
      </c>
      <c r="C147" s="142">
        <v>92</v>
      </c>
      <c r="D147" s="111">
        <v>106</v>
      </c>
      <c r="E147" s="143">
        <f t="shared" si="11"/>
        <v>198</v>
      </c>
      <c r="F147" s="156" t="s">
        <v>176</v>
      </c>
    </row>
    <row r="148" spans="1:6" ht="18" customHeight="1" x14ac:dyDescent="0.25">
      <c r="A148" s="118">
        <f t="shared" si="12"/>
        <v>23</v>
      </c>
      <c r="B148" s="128" t="s">
        <v>214</v>
      </c>
      <c r="C148" s="142">
        <v>98</v>
      </c>
      <c r="D148" s="111">
        <v>101</v>
      </c>
      <c r="E148" s="143">
        <f t="shared" si="11"/>
        <v>199</v>
      </c>
      <c r="F148" s="156" t="s">
        <v>176</v>
      </c>
    </row>
    <row r="149" spans="1:6" ht="18" customHeight="1" x14ac:dyDescent="0.25">
      <c r="A149" s="118">
        <f t="shared" si="12"/>
        <v>24</v>
      </c>
      <c r="B149" s="129" t="s">
        <v>73</v>
      </c>
      <c r="C149" s="142">
        <v>103</v>
      </c>
      <c r="D149" s="111">
        <v>96</v>
      </c>
      <c r="E149" s="112">
        <f t="shared" si="11"/>
        <v>199</v>
      </c>
      <c r="F149" s="156" t="s">
        <v>176</v>
      </c>
    </row>
    <row r="150" spans="1:6" ht="18" customHeight="1" x14ac:dyDescent="0.25">
      <c r="A150" s="118">
        <f t="shared" si="12"/>
        <v>25</v>
      </c>
      <c r="B150" s="128" t="s">
        <v>215</v>
      </c>
      <c r="C150" s="142">
        <v>95</v>
      </c>
      <c r="D150" s="111">
        <v>104</v>
      </c>
      <c r="E150" s="112">
        <f t="shared" si="11"/>
        <v>199</v>
      </c>
      <c r="F150" s="156" t="s">
        <v>176</v>
      </c>
    </row>
    <row r="151" spans="1:6" ht="18" customHeight="1" x14ac:dyDescent="0.25">
      <c r="A151" s="118">
        <f t="shared" si="12"/>
        <v>26</v>
      </c>
      <c r="B151" s="128" t="s">
        <v>216</v>
      </c>
      <c r="C151" s="142">
        <v>100</v>
      </c>
      <c r="D151" s="111">
        <v>101</v>
      </c>
      <c r="E151" s="143">
        <f t="shared" si="11"/>
        <v>201</v>
      </c>
      <c r="F151" s="156" t="s">
        <v>176</v>
      </c>
    </row>
    <row r="152" spans="1:6" ht="18" customHeight="1" x14ac:dyDescent="0.25">
      <c r="A152" s="118">
        <f t="shared" si="12"/>
        <v>27</v>
      </c>
      <c r="B152" s="128" t="s">
        <v>88</v>
      </c>
      <c r="C152" s="142">
        <v>102</v>
      </c>
      <c r="D152" s="111">
        <v>101</v>
      </c>
      <c r="E152" s="143">
        <f t="shared" si="11"/>
        <v>203</v>
      </c>
      <c r="F152" s="156" t="s">
        <v>176</v>
      </c>
    </row>
    <row r="153" spans="1:6" ht="18" customHeight="1" x14ac:dyDescent="0.25">
      <c r="A153" s="118">
        <f t="shared" si="12"/>
        <v>28</v>
      </c>
      <c r="B153" s="129" t="s">
        <v>54</v>
      </c>
      <c r="C153" s="142">
        <v>106</v>
      </c>
      <c r="D153" s="111">
        <v>98</v>
      </c>
      <c r="E153" s="143">
        <f t="shared" si="11"/>
        <v>204</v>
      </c>
      <c r="F153" s="156" t="s">
        <v>176</v>
      </c>
    </row>
    <row r="154" spans="1:6" ht="18" customHeight="1" x14ac:dyDescent="0.25">
      <c r="A154" s="118">
        <f t="shared" si="12"/>
        <v>29</v>
      </c>
      <c r="B154" s="128" t="s">
        <v>89</v>
      </c>
      <c r="C154" s="142">
        <v>99</v>
      </c>
      <c r="D154" s="111">
        <v>105</v>
      </c>
      <c r="E154" s="143">
        <f t="shared" si="11"/>
        <v>204</v>
      </c>
      <c r="F154" s="160" t="s">
        <v>177</v>
      </c>
    </row>
    <row r="155" spans="1:6" ht="18" customHeight="1" x14ac:dyDescent="0.25">
      <c r="A155" s="118">
        <f t="shared" si="12"/>
        <v>30</v>
      </c>
      <c r="B155" s="128" t="s">
        <v>134</v>
      </c>
      <c r="C155" s="142">
        <v>103</v>
      </c>
      <c r="D155" s="111">
        <v>102</v>
      </c>
      <c r="E155" s="143">
        <f t="shared" si="11"/>
        <v>205</v>
      </c>
      <c r="F155" s="156" t="s">
        <v>176</v>
      </c>
    </row>
    <row r="156" spans="1:6" ht="18" customHeight="1" x14ac:dyDescent="0.25">
      <c r="A156" s="118">
        <f t="shared" si="12"/>
        <v>31</v>
      </c>
      <c r="B156" s="129" t="s">
        <v>146</v>
      </c>
      <c r="C156" s="142">
        <v>103</v>
      </c>
      <c r="D156" s="111">
        <v>102</v>
      </c>
      <c r="E156" s="112">
        <f t="shared" si="11"/>
        <v>205</v>
      </c>
      <c r="F156" s="156" t="s">
        <v>176</v>
      </c>
    </row>
    <row r="157" spans="1:6" ht="18" customHeight="1" x14ac:dyDescent="0.25">
      <c r="A157" s="118">
        <f t="shared" si="12"/>
        <v>32</v>
      </c>
      <c r="B157" s="129" t="s">
        <v>217</v>
      </c>
      <c r="C157" s="142">
        <v>104</v>
      </c>
      <c r="D157" s="111">
        <v>102</v>
      </c>
      <c r="E157" s="143">
        <f t="shared" si="11"/>
        <v>206</v>
      </c>
      <c r="F157" s="160" t="s">
        <v>177</v>
      </c>
    </row>
    <row r="158" spans="1:6" ht="18" customHeight="1" x14ac:dyDescent="0.25">
      <c r="A158" s="118">
        <f t="shared" si="12"/>
        <v>33</v>
      </c>
      <c r="B158" s="128" t="s">
        <v>218</v>
      </c>
      <c r="C158" s="142">
        <v>104</v>
      </c>
      <c r="D158" s="111">
        <v>102</v>
      </c>
      <c r="E158" s="143">
        <f t="shared" si="11"/>
        <v>206</v>
      </c>
      <c r="F158" s="156" t="s">
        <v>176</v>
      </c>
    </row>
    <row r="159" spans="1:6" ht="18" customHeight="1" x14ac:dyDescent="0.25">
      <c r="A159" s="118">
        <f t="shared" si="12"/>
        <v>34</v>
      </c>
      <c r="B159" s="128" t="s">
        <v>219</v>
      </c>
      <c r="C159" s="142">
        <v>99</v>
      </c>
      <c r="D159" s="111">
        <v>108</v>
      </c>
      <c r="E159" s="112">
        <f t="shared" si="11"/>
        <v>207</v>
      </c>
      <c r="F159" s="156" t="s">
        <v>176</v>
      </c>
    </row>
    <row r="160" spans="1:6" ht="18" customHeight="1" x14ac:dyDescent="0.25">
      <c r="A160" s="119">
        <f>A159+1</f>
        <v>35</v>
      </c>
      <c r="B160" s="129" t="s">
        <v>220</v>
      </c>
      <c r="C160" s="142">
        <v>101</v>
      </c>
      <c r="D160" s="111">
        <v>106</v>
      </c>
      <c r="E160" s="112">
        <f t="shared" si="11"/>
        <v>207</v>
      </c>
      <c r="F160" s="160" t="s">
        <v>177</v>
      </c>
    </row>
    <row r="161" spans="1:6" ht="18" customHeight="1" x14ac:dyDescent="0.25">
      <c r="A161" s="120">
        <f>A160+1</f>
        <v>36</v>
      </c>
      <c r="B161" s="128" t="s">
        <v>221</v>
      </c>
      <c r="C161" s="142">
        <v>107</v>
      </c>
      <c r="D161" s="111">
        <v>103</v>
      </c>
      <c r="E161" s="112">
        <f t="shared" si="11"/>
        <v>210</v>
      </c>
      <c r="F161" s="156" t="s">
        <v>176</v>
      </c>
    </row>
    <row r="162" spans="1:6" ht="18" customHeight="1" x14ac:dyDescent="0.25">
      <c r="A162" s="118">
        <f>A161+1</f>
        <v>37</v>
      </c>
      <c r="B162" s="128" t="s">
        <v>71</v>
      </c>
      <c r="C162" s="142">
        <v>120</v>
      </c>
      <c r="D162" s="111">
        <v>115</v>
      </c>
      <c r="E162" s="112">
        <f t="shared" si="11"/>
        <v>235</v>
      </c>
      <c r="F162" s="160" t="s">
        <v>177</v>
      </c>
    </row>
    <row r="163" spans="1:6" ht="18" customHeight="1" x14ac:dyDescent="0.25">
      <c r="A163" s="118">
        <f t="shared" ref="A163:A185" si="13">A162+1</f>
        <v>38</v>
      </c>
      <c r="B163" s="128" t="s">
        <v>222</v>
      </c>
      <c r="C163" s="142">
        <v>96</v>
      </c>
      <c r="D163" s="111" t="s">
        <v>25</v>
      </c>
      <c r="E163" s="161" t="s">
        <v>178</v>
      </c>
      <c r="F163" s="156" t="s">
        <v>176</v>
      </c>
    </row>
    <row r="164" spans="1:6" ht="18" customHeight="1" x14ac:dyDescent="0.25">
      <c r="A164" s="118">
        <f t="shared" si="13"/>
        <v>39</v>
      </c>
      <c r="B164" s="128" t="s">
        <v>138</v>
      </c>
      <c r="C164" s="142">
        <v>95</v>
      </c>
      <c r="D164" s="111" t="s">
        <v>25</v>
      </c>
      <c r="E164" s="161" t="s">
        <v>178</v>
      </c>
      <c r="F164" s="156" t="s">
        <v>176</v>
      </c>
    </row>
    <row r="165" spans="1:6" ht="18" customHeight="1" x14ac:dyDescent="0.25">
      <c r="A165" s="118">
        <f t="shared" si="13"/>
        <v>40</v>
      </c>
      <c r="B165" s="128" t="s">
        <v>223</v>
      </c>
      <c r="C165" s="142">
        <v>95</v>
      </c>
      <c r="D165" s="111" t="s">
        <v>25</v>
      </c>
      <c r="E165" s="161" t="s">
        <v>178</v>
      </c>
      <c r="F165" s="160" t="s">
        <v>177</v>
      </c>
    </row>
    <row r="166" spans="1:6" ht="18" customHeight="1" x14ac:dyDescent="0.25">
      <c r="A166" s="118">
        <f t="shared" si="13"/>
        <v>41</v>
      </c>
      <c r="B166" s="128" t="s">
        <v>92</v>
      </c>
      <c r="C166" s="142">
        <v>99</v>
      </c>
      <c r="D166" s="111" t="s">
        <v>25</v>
      </c>
      <c r="E166" s="161" t="s">
        <v>178</v>
      </c>
      <c r="F166" s="160" t="s">
        <v>177</v>
      </c>
    </row>
    <row r="167" spans="1:6" ht="18" customHeight="1" x14ac:dyDescent="0.25">
      <c r="A167" s="118">
        <f t="shared" si="13"/>
        <v>42</v>
      </c>
      <c r="B167" s="128"/>
      <c r="C167" s="144"/>
      <c r="D167" s="113"/>
      <c r="E167" s="143"/>
      <c r="F167" s="156"/>
    </row>
    <row r="168" spans="1:6" ht="18" customHeight="1" x14ac:dyDescent="0.25">
      <c r="A168" s="118">
        <f t="shared" si="13"/>
        <v>43</v>
      </c>
      <c r="B168" s="129"/>
      <c r="C168" s="142"/>
      <c r="D168" s="111"/>
      <c r="E168" s="143"/>
      <c r="F168" s="156"/>
    </row>
    <row r="169" spans="1:6" ht="18" customHeight="1" x14ac:dyDescent="0.25">
      <c r="A169" s="118">
        <f t="shared" si="13"/>
        <v>44</v>
      </c>
      <c r="B169" s="128"/>
      <c r="C169" s="142"/>
      <c r="D169" s="111"/>
      <c r="E169" s="143"/>
      <c r="F169" s="156"/>
    </row>
    <row r="170" spans="1:6" ht="18" customHeight="1" x14ac:dyDescent="0.25">
      <c r="A170" s="118">
        <f t="shared" si="13"/>
        <v>45</v>
      </c>
      <c r="B170" s="128"/>
      <c r="C170" s="142"/>
      <c r="D170" s="111"/>
      <c r="E170" s="143"/>
      <c r="F170" s="156"/>
    </row>
    <row r="171" spans="1:6" ht="18" customHeight="1" x14ac:dyDescent="0.25">
      <c r="A171" s="118">
        <f t="shared" si="13"/>
        <v>46</v>
      </c>
      <c r="B171" s="128"/>
      <c r="C171" s="142"/>
      <c r="D171" s="111"/>
      <c r="E171" s="143"/>
      <c r="F171" s="156"/>
    </row>
    <row r="172" spans="1:6" ht="18" customHeight="1" x14ac:dyDescent="0.25">
      <c r="A172" s="118">
        <f t="shared" si="13"/>
        <v>47</v>
      </c>
      <c r="B172" s="129"/>
      <c r="C172" s="142"/>
      <c r="D172" s="111"/>
      <c r="E172" s="112"/>
      <c r="F172" s="156"/>
    </row>
    <row r="173" spans="1:6" ht="18" customHeight="1" x14ac:dyDescent="0.25">
      <c r="A173" s="118">
        <f t="shared" si="13"/>
        <v>48</v>
      </c>
      <c r="B173" s="128"/>
      <c r="C173" s="142"/>
      <c r="D173" s="111"/>
      <c r="E173" s="143"/>
      <c r="F173" s="156"/>
    </row>
    <row r="174" spans="1:6" ht="18" customHeight="1" x14ac:dyDescent="0.25">
      <c r="A174" s="118">
        <f t="shared" si="13"/>
        <v>49</v>
      </c>
      <c r="B174" s="128"/>
      <c r="C174" s="142"/>
      <c r="D174" s="111"/>
      <c r="E174" s="143"/>
      <c r="F174" s="156"/>
    </row>
    <row r="175" spans="1:6" ht="18" customHeight="1" x14ac:dyDescent="0.25">
      <c r="A175" s="118">
        <f t="shared" si="13"/>
        <v>50</v>
      </c>
      <c r="B175" s="128"/>
      <c r="C175" s="142"/>
      <c r="D175" s="111"/>
      <c r="E175" s="143"/>
      <c r="F175" s="156"/>
    </row>
    <row r="176" spans="1:6" ht="18" customHeight="1" x14ac:dyDescent="0.25">
      <c r="A176" s="118">
        <f t="shared" si="13"/>
        <v>51</v>
      </c>
      <c r="B176" s="129"/>
      <c r="C176" s="142"/>
      <c r="D176" s="111"/>
      <c r="E176" s="112"/>
      <c r="F176" s="156"/>
    </row>
    <row r="177" spans="1:6" ht="18" customHeight="1" x14ac:dyDescent="0.25">
      <c r="A177" s="118">
        <f t="shared" si="13"/>
        <v>52</v>
      </c>
      <c r="B177" s="128"/>
      <c r="C177" s="142"/>
      <c r="D177" s="111"/>
      <c r="E177" s="143"/>
      <c r="F177" s="156"/>
    </row>
    <row r="178" spans="1:6" ht="18" customHeight="1" x14ac:dyDescent="0.25">
      <c r="A178" s="118">
        <f t="shared" si="13"/>
        <v>53</v>
      </c>
      <c r="B178" s="128"/>
      <c r="C178" s="142"/>
      <c r="D178" s="111"/>
      <c r="E178" s="143"/>
      <c r="F178" s="156"/>
    </row>
    <row r="179" spans="1:6" ht="18" customHeight="1" x14ac:dyDescent="0.25">
      <c r="A179" s="118">
        <f t="shared" si="13"/>
        <v>54</v>
      </c>
      <c r="B179" s="128"/>
      <c r="C179" s="142"/>
      <c r="D179" s="111"/>
      <c r="E179" s="143"/>
      <c r="F179" s="156"/>
    </row>
    <row r="180" spans="1:6" ht="18" customHeight="1" x14ac:dyDescent="0.25">
      <c r="A180" s="118">
        <f t="shared" si="13"/>
        <v>55</v>
      </c>
      <c r="B180" s="129"/>
      <c r="C180" s="142"/>
      <c r="D180" s="111"/>
      <c r="E180" s="112"/>
      <c r="F180" s="156"/>
    </row>
    <row r="181" spans="1:6" ht="18" customHeight="1" x14ac:dyDescent="0.25">
      <c r="A181" s="118">
        <f t="shared" si="13"/>
        <v>56</v>
      </c>
      <c r="B181" s="128"/>
      <c r="C181" s="142"/>
      <c r="D181" s="111"/>
      <c r="E181" s="143"/>
      <c r="F181" s="156"/>
    </row>
    <row r="182" spans="1:6" ht="18" customHeight="1" x14ac:dyDescent="0.25">
      <c r="A182" s="118">
        <f t="shared" si="13"/>
        <v>57</v>
      </c>
      <c r="B182" s="128"/>
      <c r="C182" s="142"/>
      <c r="D182" s="111"/>
      <c r="E182" s="143"/>
      <c r="F182" s="156"/>
    </row>
    <row r="183" spans="1:6" ht="18" customHeight="1" x14ac:dyDescent="0.25">
      <c r="A183" s="118">
        <f t="shared" si="13"/>
        <v>58</v>
      </c>
      <c r="B183" s="128"/>
      <c r="C183" s="142"/>
      <c r="D183" s="111"/>
      <c r="E183" s="143"/>
      <c r="F183" s="156"/>
    </row>
    <row r="184" spans="1:6" ht="18" customHeight="1" x14ac:dyDescent="0.25">
      <c r="A184" s="118">
        <f t="shared" si="13"/>
        <v>59</v>
      </c>
      <c r="B184" s="129"/>
      <c r="C184" s="142"/>
      <c r="D184" s="111"/>
      <c r="E184" s="112"/>
      <c r="F184" s="156"/>
    </row>
    <row r="185" spans="1:6" ht="18" customHeight="1" thickBot="1" x14ac:dyDescent="0.3">
      <c r="A185" s="121">
        <f t="shared" si="13"/>
        <v>60</v>
      </c>
      <c r="B185" s="130"/>
      <c r="C185" s="145"/>
      <c r="D185" s="114"/>
      <c r="E185" s="146"/>
      <c r="F185" s="158"/>
    </row>
    <row r="201" spans="1:6" ht="30" customHeight="1" x14ac:dyDescent="0.25">
      <c r="A201" s="317" t="s">
        <v>238</v>
      </c>
      <c r="B201" s="317"/>
      <c r="C201" s="317"/>
      <c r="D201" s="317"/>
      <c r="E201" s="317"/>
      <c r="F201" s="317"/>
    </row>
    <row r="202" spans="1:6" ht="12" customHeight="1" x14ac:dyDescent="0.25">
      <c r="A202" s="37"/>
      <c r="B202" s="37"/>
      <c r="C202" s="103"/>
      <c r="D202" s="103"/>
      <c r="E202" s="103"/>
      <c r="F202" s="103"/>
    </row>
    <row r="203" spans="1:6" ht="24" customHeight="1" x14ac:dyDescent="0.25">
      <c r="A203" s="314" t="s">
        <v>164</v>
      </c>
      <c r="B203" s="314"/>
      <c r="C203" s="314"/>
      <c r="D203" s="314"/>
      <c r="E203" s="314"/>
      <c r="F203" s="314"/>
    </row>
    <row r="204" spans="1:6" ht="12" customHeight="1" thickBot="1" x14ac:dyDescent="0.3">
      <c r="A204" s="38"/>
      <c r="B204" s="105"/>
      <c r="C204" s="105"/>
      <c r="D204" s="105"/>
      <c r="E204" s="105"/>
      <c r="F204" s="105"/>
    </row>
    <row r="205" spans="1:6" ht="18" customHeight="1" thickBot="1" x14ac:dyDescent="0.3">
      <c r="A205" s="122"/>
      <c r="B205" s="147" t="s">
        <v>2</v>
      </c>
      <c r="C205" s="149" t="s">
        <v>3</v>
      </c>
      <c r="D205" s="150" t="s">
        <v>4</v>
      </c>
      <c r="E205" s="151" t="s">
        <v>5</v>
      </c>
      <c r="F205" s="148" t="s">
        <v>102</v>
      </c>
    </row>
    <row r="206" spans="1:6" ht="18" customHeight="1" x14ac:dyDescent="0.25">
      <c r="A206" s="115">
        <v>1</v>
      </c>
      <c r="B206" s="123" t="s">
        <v>78</v>
      </c>
      <c r="C206" s="134">
        <v>99</v>
      </c>
      <c r="D206" s="106">
        <v>94</v>
      </c>
      <c r="E206" s="135">
        <f>C206+D206</f>
        <v>193</v>
      </c>
      <c r="F206" s="152" t="s">
        <v>176</v>
      </c>
    </row>
    <row r="207" spans="1:6" ht="18" customHeight="1" x14ac:dyDescent="0.25">
      <c r="A207" s="116">
        <f>A206+1</f>
        <v>2</v>
      </c>
      <c r="B207" s="124" t="s">
        <v>131</v>
      </c>
      <c r="C207" s="136">
        <v>100</v>
      </c>
      <c r="D207" s="107">
        <v>95</v>
      </c>
      <c r="E207" s="137">
        <f t="shared" ref="E207:E213" si="14">C207+D207</f>
        <v>195</v>
      </c>
      <c r="F207" s="153" t="s">
        <v>176</v>
      </c>
    </row>
    <row r="208" spans="1:6" ht="18" customHeight="1" x14ac:dyDescent="0.25">
      <c r="A208" s="116">
        <f t="shared" ref="A208:A213" si="15">A207+1</f>
        <v>3</v>
      </c>
      <c r="B208" s="124" t="s">
        <v>144</v>
      </c>
      <c r="C208" s="136">
        <v>93</v>
      </c>
      <c r="D208" s="107">
        <v>104</v>
      </c>
      <c r="E208" s="137">
        <f t="shared" si="14"/>
        <v>197</v>
      </c>
      <c r="F208" s="153" t="s">
        <v>176</v>
      </c>
    </row>
    <row r="209" spans="1:6" ht="18" customHeight="1" x14ac:dyDescent="0.25">
      <c r="A209" s="116">
        <f t="shared" si="15"/>
        <v>4</v>
      </c>
      <c r="B209" s="124" t="s">
        <v>70</v>
      </c>
      <c r="C209" s="138">
        <v>101</v>
      </c>
      <c r="D209" s="107">
        <v>99</v>
      </c>
      <c r="E209" s="137">
        <f t="shared" si="14"/>
        <v>200</v>
      </c>
      <c r="F209" s="153" t="s">
        <v>176</v>
      </c>
    </row>
    <row r="210" spans="1:6" ht="18" customHeight="1" x14ac:dyDescent="0.25">
      <c r="A210" s="116">
        <f t="shared" si="15"/>
        <v>5</v>
      </c>
      <c r="B210" s="124" t="s">
        <v>93</v>
      </c>
      <c r="C210" s="136">
        <v>103</v>
      </c>
      <c r="D210" s="107">
        <v>101</v>
      </c>
      <c r="E210" s="137">
        <f t="shared" si="14"/>
        <v>204</v>
      </c>
      <c r="F210" s="153" t="s">
        <v>176</v>
      </c>
    </row>
    <row r="211" spans="1:6" ht="18" customHeight="1" x14ac:dyDescent="0.25">
      <c r="A211" s="116">
        <f t="shared" si="15"/>
        <v>6</v>
      </c>
      <c r="B211" s="125" t="s">
        <v>224</v>
      </c>
      <c r="C211" s="136">
        <v>104</v>
      </c>
      <c r="D211" s="107">
        <v>101</v>
      </c>
      <c r="E211" s="137">
        <f t="shared" si="14"/>
        <v>205</v>
      </c>
      <c r="F211" s="153" t="s">
        <v>176</v>
      </c>
    </row>
    <row r="212" spans="1:6" ht="18" customHeight="1" x14ac:dyDescent="0.25">
      <c r="A212" s="116">
        <f t="shared" si="15"/>
        <v>7</v>
      </c>
      <c r="B212" s="124" t="s">
        <v>225</v>
      </c>
      <c r="C212" s="136">
        <v>103</v>
      </c>
      <c r="D212" s="107">
        <v>109</v>
      </c>
      <c r="E212" s="137">
        <f t="shared" si="14"/>
        <v>212</v>
      </c>
      <c r="F212" s="153" t="s">
        <v>176</v>
      </c>
    </row>
    <row r="213" spans="1:6" ht="18" customHeight="1" thickBot="1" x14ac:dyDescent="0.3">
      <c r="A213" s="116">
        <f t="shared" si="15"/>
        <v>8</v>
      </c>
      <c r="B213" s="126" t="s">
        <v>72</v>
      </c>
      <c r="C213" s="139">
        <v>102</v>
      </c>
      <c r="D213" s="108">
        <v>110</v>
      </c>
      <c r="E213" s="140">
        <f t="shared" si="14"/>
        <v>212</v>
      </c>
      <c r="F213" s="154" t="s">
        <v>176</v>
      </c>
    </row>
    <row r="214" spans="1:6" ht="18" customHeight="1" x14ac:dyDescent="0.25">
      <c r="A214" s="117">
        <f>A213+1</f>
        <v>9</v>
      </c>
      <c r="B214" s="127" t="s">
        <v>226</v>
      </c>
      <c r="C214" s="141">
        <v>106</v>
      </c>
      <c r="D214" s="109">
        <v>93</v>
      </c>
      <c r="E214" s="110">
        <f>C214+D214</f>
        <v>199</v>
      </c>
      <c r="F214" s="160" t="s">
        <v>177</v>
      </c>
    </row>
    <row r="215" spans="1:6" ht="18" customHeight="1" x14ac:dyDescent="0.25">
      <c r="A215" s="118">
        <f>A214+1</f>
        <v>10</v>
      </c>
      <c r="B215" s="128" t="s">
        <v>90</v>
      </c>
      <c r="C215" s="142">
        <v>98</v>
      </c>
      <c r="D215" s="111">
        <v>102</v>
      </c>
      <c r="E215" s="112">
        <f t="shared" ref="E215:E227" si="16">C215+D215</f>
        <v>200</v>
      </c>
      <c r="F215" s="160" t="s">
        <v>177</v>
      </c>
    </row>
    <row r="216" spans="1:6" ht="18" customHeight="1" x14ac:dyDescent="0.25">
      <c r="A216" s="118">
        <f t="shared" ref="A216:A239" si="17">A215+1</f>
        <v>11</v>
      </c>
      <c r="B216" s="128" t="s">
        <v>95</v>
      </c>
      <c r="C216" s="142">
        <v>105</v>
      </c>
      <c r="D216" s="111">
        <v>95</v>
      </c>
      <c r="E216" s="143">
        <f t="shared" si="16"/>
        <v>200</v>
      </c>
      <c r="F216" s="160" t="s">
        <v>177</v>
      </c>
    </row>
    <row r="217" spans="1:6" ht="18" customHeight="1" x14ac:dyDescent="0.25">
      <c r="A217" s="118">
        <f t="shared" si="17"/>
        <v>12</v>
      </c>
      <c r="B217" s="128" t="s">
        <v>69</v>
      </c>
      <c r="C217" s="142">
        <v>105</v>
      </c>
      <c r="D217" s="111">
        <v>102</v>
      </c>
      <c r="E217" s="143">
        <f t="shared" si="16"/>
        <v>207</v>
      </c>
      <c r="F217" s="160" t="s">
        <v>177</v>
      </c>
    </row>
    <row r="218" spans="1:6" ht="18" customHeight="1" x14ac:dyDescent="0.25">
      <c r="A218" s="118">
        <f t="shared" si="17"/>
        <v>13</v>
      </c>
      <c r="B218" s="128" t="s">
        <v>227</v>
      </c>
      <c r="C218" s="142">
        <v>106</v>
      </c>
      <c r="D218" s="111">
        <v>105</v>
      </c>
      <c r="E218" s="112">
        <f t="shared" si="16"/>
        <v>211</v>
      </c>
      <c r="F218" s="160" t="s">
        <v>177</v>
      </c>
    </row>
    <row r="219" spans="1:6" ht="18" customHeight="1" x14ac:dyDescent="0.25">
      <c r="A219" s="118">
        <f t="shared" si="17"/>
        <v>14</v>
      </c>
      <c r="B219" s="128" t="s">
        <v>228</v>
      </c>
      <c r="C219" s="142">
        <v>104</v>
      </c>
      <c r="D219" s="111">
        <v>107</v>
      </c>
      <c r="E219" s="112">
        <f t="shared" si="16"/>
        <v>211</v>
      </c>
      <c r="F219" s="160" t="s">
        <v>177</v>
      </c>
    </row>
    <row r="220" spans="1:6" ht="18" customHeight="1" x14ac:dyDescent="0.25">
      <c r="A220" s="118">
        <f t="shared" si="17"/>
        <v>15</v>
      </c>
      <c r="B220" s="128" t="s">
        <v>229</v>
      </c>
      <c r="C220" s="144">
        <v>104</v>
      </c>
      <c r="D220" s="113">
        <v>108</v>
      </c>
      <c r="E220" s="143">
        <f t="shared" si="16"/>
        <v>212</v>
      </c>
      <c r="F220" s="160" t="s">
        <v>177</v>
      </c>
    </row>
    <row r="221" spans="1:6" ht="18" customHeight="1" x14ac:dyDescent="0.25">
      <c r="A221" s="118">
        <f t="shared" si="17"/>
        <v>16</v>
      </c>
      <c r="B221" s="129" t="s">
        <v>230</v>
      </c>
      <c r="C221" s="142">
        <v>102</v>
      </c>
      <c r="D221" s="111">
        <v>110</v>
      </c>
      <c r="E221" s="143">
        <f t="shared" si="16"/>
        <v>212</v>
      </c>
      <c r="F221" s="156" t="s">
        <v>176</v>
      </c>
    </row>
    <row r="222" spans="1:6" ht="18" customHeight="1" x14ac:dyDescent="0.25">
      <c r="A222" s="118">
        <f t="shared" si="17"/>
        <v>17</v>
      </c>
      <c r="B222" s="128" t="s">
        <v>231</v>
      </c>
      <c r="C222" s="142">
        <v>106</v>
      </c>
      <c r="D222" s="111">
        <v>106</v>
      </c>
      <c r="E222" s="143">
        <f t="shared" si="16"/>
        <v>212</v>
      </c>
      <c r="F222" s="160" t="s">
        <v>177</v>
      </c>
    </row>
    <row r="223" spans="1:6" ht="18" customHeight="1" x14ac:dyDescent="0.25">
      <c r="A223" s="118">
        <f t="shared" si="17"/>
        <v>18</v>
      </c>
      <c r="B223" s="128" t="s">
        <v>232</v>
      </c>
      <c r="C223" s="142">
        <v>112</v>
      </c>
      <c r="D223" s="111">
        <v>101</v>
      </c>
      <c r="E223" s="143">
        <f t="shared" si="16"/>
        <v>213</v>
      </c>
      <c r="F223" s="160" t="s">
        <v>177</v>
      </c>
    </row>
    <row r="224" spans="1:6" ht="18" customHeight="1" x14ac:dyDescent="0.25">
      <c r="A224" s="118">
        <f t="shared" si="17"/>
        <v>19</v>
      </c>
      <c r="B224" s="128" t="s">
        <v>233</v>
      </c>
      <c r="C224" s="142">
        <v>102</v>
      </c>
      <c r="D224" s="111">
        <v>113</v>
      </c>
      <c r="E224" s="143">
        <f t="shared" si="16"/>
        <v>215</v>
      </c>
      <c r="F224" s="156" t="s">
        <v>176</v>
      </c>
    </row>
    <row r="225" spans="1:6" ht="18" customHeight="1" x14ac:dyDescent="0.25">
      <c r="A225" s="118">
        <f t="shared" si="17"/>
        <v>20</v>
      </c>
      <c r="B225" s="129" t="s">
        <v>234</v>
      </c>
      <c r="C225" s="142">
        <v>108</v>
      </c>
      <c r="D225" s="111">
        <v>108</v>
      </c>
      <c r="E225" s="112">
        <f t="shared" si="16"/>
        <v>216</v>
      </c>
      <c r="F225" s="160" t="s">
        <v>177</v>
      </c>
    </row>
    <row r="226" spans="1:6" ht="18" customHeight="1" x14ac:dyDescent="0.25">
      <c r="A226" s="118">
        <f t="shared" si="17"/>
        <v>21</v>
      </c>
      <c r="B226" s="128" t="s">
        <v>101</v>
      </c>
      <c r="C226" s="142">
        <v>109</v>
      </c>
      <c r="D226" s="111">
        <v>115</v>
      </c>
      <c r="E226" s="143">
        <f t="shared" si="16"/>
        <v>224</v>
      </c>
      <c r="F226" s="156" t="s">
        <v>176</v>
      </c>
    </row>
    <row r="227" spans="1:6" ht="18" customHeight="1" x14ac:dyDescent="0.25">
      <c r="A227" s="118">
        <f t="shared" si="17"/>
        <v>22</v>
      </c>
      <c r="B227" s="128" t="s">
        <v>143</v>
      </c>
      <c r="C227" s="142">
        <v>109</v>
      </c>
      <c r="D227" s="111">
        <v>116</v>
      </c>
      <c r="E227" s="143">
        <f t="shared" si="16"/>
        <v>225</v>
      </c>
      <c r="F227" s="156" t="s">
        <v>176</v>
      </c>
    </row>
    <row r="228" spans="1:6" ht="18" customHeight="1" x14ac:dyDescent="0.25">
      <c r="A228" s="118">
        <f t="shared" si="17"/>
        <v>23</v>
      </c>
      <c r="B228" s="128" t="s">
        <v>145</v>
      </c>
      <c r="C228" s="142">
        <v>95</v>
      </c>
      <c r="D228" s="111" t="s">
        <v>25</v>
      </c>
      <c r="E228" s="161" t="s">
        <v>178</v>
      </c>
      <c r="F228" s="160" t="s">
        <v>177</v>
      </c>
    </row>
    <row r="229" spans="1:6" ht="18" customHeight="1" x14ac:dyDescent="0.25">
      <c r="A229" s="118">
        <f t="shared" si="17"/>
        <v>24</v>
      </c>
      <c r="B229" s="129" t="s">
        <v>235</v>
      </c>
      <c r="C229" s="142">
        <v>119</v>
      </c>
      <c r="D229" s="111" t="s">
        <v>159</v>
      </c>
      <c r="E229" s="161" t="s">
        <v>178</v>
      </c>
      <c r="F229" s="156" t="s">
        <v>176</v>
      </c>
    </row>
    <row r="230" spans="1:6" ht="18" customHeight="1" x14ac:dyDescent="0.25">
      <c r="A230" s="118">
        <f t="shared" si="17"/>
        <v>25</v>
      </c>
      <c r="B230" s="128" t="s">
        <v>236</v>
      </c>
      <c r="C230" s="142">
        <v>101</v>
      </c>
      <c r="D230" s="111" t="s">
        <v>25</v>
      </c>
      <c r="E230" s="161" t="s">
        <v>178</v>
      </c>
      <c r="F230" s="160" t="s">
        <v>177</v>
      </c>
    </row>
    <row r="231" spans="1:6" ht="18" customHeight="1" x14ac:dyDescent="0.25">
      <c r="A231" s="118">
        <f t="shared" si="17"/>
        <v>26</v>
      </c>
      <c r="B231" s="128" t="s">
        <v>96</v>
      </c>
      <c r="C231" s="142">
        <v>104</v>
      </c>
      <c r="D231" s="111" t="s">
        <v>159</v>
      </c>
      <c r="E231" s="161" t="s">
        <v>178</v>
      </c>
      <c r="F231" s="160" t="s">
        <v>177</v>
      </c>
    </row>
    <row r="232" spans="1:6" ht="18" customHeight="1" x14ac:dyDescent="0.25">
      <c r="A232" s="118">
        <f t="shared" si="17"/>
        <v>27</v>
      </c>
      <c r="B232" s="128" t="s">
        <v>237</v>
      </c>
      <c r="C232" s="142">
        <v>109</v>
      </c>
      <c r="D232" s="111" t="s">
        <v>25</v>
      </c>
      <c r="E232" s="161" t="s">
        <v>178</v>
      </c>
      <c r="F232" s="160" t="s">
        <v>177</v>
      </c>
    </row>
    <row r="233" spans="1:6" ht="18" customHeight="1" x14ac:dyDescent="0.25">
      <c r="A233" s="118">
        <f t="shared" si="17"/>
        <v>28</v>
      </c>
      <c r="B233" s="129"/>
      <c r="C233" s="142"/>
      <c r="D233" s="111"/>
      <c r="E233" s="112"/>
      <c r="F233" s="156"/>
    </row>
    <row r="234" spans="1:6" ht="18" customHeight="1" x14ac:dyDescent="0.25">
      <c r="A234" s="118">
        <f t="shared" si="17"/>
        <v>29</v>
      </c>
      <c r="B234" s="128"/>
      <c r="C234" s="142"/>
      <c r="D234" s="111"/>
      <c r="E234" s="143"/>
      <c r="F234" s="156"/>
    </row>
    <row r="235" spans="1:6" ht="18" customHeight="1" x14ac:dyDescent="0.25">
      <c r="A235" s="118">
        <f t="shared" si="17"/>
        <v>30</v>
      </c>
      <c r="B235" s="128"/>
      <c r="C235" s="142"/>
      <c r="D235" s="111"/>
      <c r="E235" s="143"/>
      <c r="F235" s="156"/>
    </row>
    <row r="236" spans="1:6" ht="18" customHeight="1" x14ac:dyDescent="0.25">
      <c r="A236" s="118">
        <f t="shared" si="17"/>
        <v>31</v>
      </c>
      <c r="B236" s="128"/>
      <c r="C236" s="142"/>
      <c r="D236" s="111"/>
      <c r="E236" s="143"/>
      <c r="F236" s="156"/>
    </row>
    <row r="237" spans="1:6" ht="18" customHeight="1" x14ac:dyDescent="0.25">
      <c r="A237" s="118">
        <f t="shared" si="17"/>
        <v>32</v>
      </c>
      <c r="B237" s="129"/>
      <c r="C237" s="142"/>
      <c r="D237" s="111"/>
      <c r="E237" s="112"/>
      <c r="F237" s="156"/>
    </row>
    <row r="238" spans="1:6" ht="18" customHeight="1" x14ac:dyDescent="0.25">
      <c r="A238" s="118">
        <f t="shared" si="17"/>
        <v>33</v>
      </c>
      <c r="B238" s="128"/>
      <c r="C238" s="142"/>
      <c r="D238" s="111"/>
      <c r="E238" s="143"/>
      <c r="F238" s="156"/>
    </row>
    <row r="239" spans="1:6" ht="18" customHeight="1" x14ac:dyDescent="0.25">
      <c r="A239" s="118">
        <f t="shared" si="17"/>
        <v>34</v>
      </c>
      <c r="B239" s="128"/>
      <c r="C239" s="142"/>
      <c r="D239" s="111"/>
      <c r="E239" s="143"/>
      <c r="F239" s="156"/>
    </row>
    <row r="240" spans="1:6" ht="18" customHeight="1" thickBot="1" x14ac:dyDescent="0.3">
      <c r="A240" s="121">
        <f>A239+1</f>
        <v>35</v>
      </c>
      <c r="B240" s="130"/>
      <c r="C240" s="145"/>
      <c r="D240" s="114"/>
      <c r="E240" s="146"/>
      <c r="F240" s="158"/>
    </row>
  </sheetData>
  <mergeCells count="8">
    <mergeCell ref="A201:F201"/>
    <mergeCell ref="A203:F203"/>
    <mergeCell ref="A1:F1"/>
    <mergeCell ref="A3:F3"/>
    <mergeCell ref="A41:F41"/>
    <mergeCell ref="A43:F43"/>
    <mergeCell ref="A121:F121"/>
    <mergeCell ref="A123:F123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opLeftCell="A2" workbookViewId="0">
      <selection activeCell="D135" sqref="D135"/>
    </sheetView>
  </sheetViews>
  <sheetFormatPr defaultColWidth="9.140625" defaultRowHeight="18" customHeight="1" x14ac:dyDescent="0.25"/>
  <cols>
    <col min="1" max="1" width="6.42578125" style="40" bestFit="1" customWidth="1"/>
    <col min="2" max="2" width="38.85546875" style="102" customWidth="1"/>
    <col min="3" max="6" width="13.28515625" style="102" customWidth="1"/>
    <col min="7" max="16384" width="9.140625" style="102"/>
  </cols>
  <sheetData>
    <row r="1" spans="1:11" ht="30" customHeight="1" x14ac:dyDescent="0.3">
      <c r="A1" s="317" t="s">
        <v>239</v>
      </c>
      <c r="B1" s="317"/>
      <c r="C1" s="318"/>
      <c r="D1" s="318"/>
      <c r="E1" s="318"/>
      <c r="F1" s="318"/>
    </row>
    <row r="2" spans="1:11" ht="12" customHeight="1" x14ac:dyDescent="0.3">
      <c r="A2" s="37"/>
      <c r="B2" s="37"/>
      <c r="C2" s="103"/>
      <c r="D2" s="103"/>
      <c r="E2" s="103"/>
      <c r="F2" s="103"/>
      <c r="G2" s="104"/>
      <c r="H2" s="104"/>
      <c r="I2" s="104"/>
      <c r="J2" s="104"/>
      <c r="K2" s="104"/>
    </row>
    <row r="3" spans="1:11" ht="24" customHeight="1" x14ac:dyDescent="0.3">
      <c r="A3" s="314" t="s">
        <v>162</v>
      </c>
      <c r="B3" s="314"/>
      <c r="C3" s="316"/>
      <c r="D3" s="316"/>
      <c r="E3" s="316"/>
      <c r="F3" s="316"/>
      <c r="G3" s="104"/>
      <c r="H3" s="104"/>
      <c r="I3" s="104"/>
      <c r="J3" s="104"/>
      <c r="K3" s="104"/>
    </row>
    <row r="4" spans="1:11" ht="12" customHeight="1" thickBot="1" x14ac:dyDescent="0.35">
      <c r="A4" s="38"/>
      <c r="B4" s="105"/>
      <c r="C4" s="105"/>
      <c r="D4" s="105"/>
      <c r="E4" s="105"/>
      <c r="F4" s="105"/>
    </row>
    <row r="5" spans="1:11" ht="18" customHeight="1" thickBot="1" x14ac:dyDescent="0.35">
      <c r="A5" s="122"/>
      <c r="B5" s="147" t="s">
        <v>2</v>
      </c>
      <c r="C5" s="149" t="s">
        <v>3</v>
      </c>
      <c r="D5" s="150" t="s">
        <v>4</v>
      </c>
      <c r="E5" s="151" t="s">
        <v>5</v>
      </c>
      <c r="F5" s="148" t="s">
        <v>102</v>
      </c>
    </row>
    <row r="6" spans="1:11" ht="18" customHeight="1" x14ac:dyDescent="0.3">
      <c r="A6" s="115">
        <v>1</v>
      </c>
      <c r="B6" s="123" t="s">
        <v>6</v>
      </c>
      <c r="C6" s="134">
        <v>68</v>
      </c>
      <c r="D6" s="106">
        <v>73</v>
      </c>
      <c r="E6" s="135">
        <f>C6+D6</f>
        <v>141</v>
      </c>
      <c r="F6" s="152" t="s">
        <v>176</v>
      </c>
    </row>
    <row r="7" spans="1:11" ht="18" customHeight="1" x14ac:dyDescent="0.3">
      <c r="A7" s="116">
        <f>A6+1</f>
        <v>2</v>
      </c>
      <c r="B7" s="124" t="s">
        <v>111</v>
      </c>
      <c r="C7" s="136">
        <v>70</v>
      </c>
      <c r="D7" s="107">
        <v>78</v>
      </c>
      <c r="E7" s="137">
        <f t="shared" ref="E7:E24" si="0">C7+D7</f>
        <v>148</v>
      </c>
      <c r="F7" s="153" t="s">
        <v>176</v>
      </c>
    </row>
    <row r="8" spans="1:11" ht="18" customHeight="1" x14ac:dyDescent="0.3">
      <c r="A8" s="116">
        <f t="shared" ref="A8:A13" si="1">A7+1</f>
        <v>3</v>
      </c>
      <c r="B8" s="124" t="s">
        <v>107</v>
      </c>
      <c r="C8" s="136">
        <v>78</v>
      </c>
      <c r="D8" s="107">
        <v>72</v>
      </c>
      <c r="E8" s="137">
        <f t="shared" si="0"/>
        <v>150</v>
      </c>
      <c r="F8" s="153" t="s">
        <v>176</v>
      </c>
    </row>
    <row r="9" spans="1:11" ht="18" customHeight="1" x14ac:dyDescent="0.3">
      <c r="A9" s="116">
        <f t="shared" si="1"/>
        <v>4</v>
      </c>
      <c r="B9" s="124" t="s">
        <v>240</v>
      </c>
      <c r="C9" s="138">
        <v>77</v>
      </c>
      <c r="D9" s="107">
        <v>75</v>
      </c>
      <c r="E9" s="137">
        <f t="shared" si="0"/>
        <v>152</v>
      </c>
      <c r="F9" s="153" t="s">
        <v>176</v>
      </c>
    </row>
    <row r="10" spans="1:11" ht="18" customHeight="1" x14ac:dyDescent="0.3">
      <c r="A10" s="116">
        <f t="shared" si="1"/>
        <v>5</v>
      </c>
      <c r="B10" s="124" t="s">
        <v>10</v>
      </c>
      <c r="C10" s="136">
        <v>75</v>
      </c>
      <c r="D10" s="107">
        <v>77</v>
      </c>
      <c r="E10" s="137">
        <f t="shared" si="0"/>
        <v>152</v>
      </c>
      <c r="F10" s="153" t="s">
        <v>176</v>
      </c>
    </row>
    <row r="11" spans="1:11" ht="18" customHeight="1" x14ac:dyDescent="0.3">
      <c r="A11" s="116">
        <f t="shared" si="1"/>
        <v>6</v>
      </c>
      <c r="B11" s="125" t="s">
        <v>112</v>
      </c>
      <c r="C11" s="136">
        <v>70</v>
      </c>
      <c r="D11" s="107">
        <v>82</v>
      </c>
      <c r="E11" s="137">
        <f t="shared" si="0"/>
        <v>152</v>
      </c>
      <c r="F11" s="153" t="s">
        <v>176</v>
      </c>
    </row>
    <row r="12" spans="1:11" ht="18" customHeight="1" x14ac:dyDescent="0.3">
      <c r="A12" s="116">
        <f t="shared" si="1"/>
        <v>7</v>
      </c>
      <c r="B12" s="124" t="s">
        <v>19</v>
      </c>
      <c r="C12" s="136">
        <v>78</v>
      </c>
      <c r="D12" s="107">
        <v>77</v>
      </c>
      <c r="E12" s="137">
        <f t="shared" si="0"/>
        <v>155</v>
      </c>
      <c r="F12" s="153" t="s">
        <v>176</v>
      </c>
    </row>
    <row r="13" spans="1:11" ht="18" customHeight="1" thickBot="1" x14ac:dyDescent="0.35">
      <c r="A13" s="116">
        <f t="shared" si="1"/>
        <v>8</v>
      </c>
      <c r="B13" s="126" t="s">
        <v>165</v>
      </c>
      <c r="C13" s="139">
        <v>76</v>
      </c>
      <c r="D13" s="108">
        <v>81</v>
      </c>
      <c r="E13" s="140">
        <f t="shared" si="0"/>
        <v>157</v>
      </c>
      <c r="F13" s="154" t="s">
        <v>176</v>
      </c>
    </row>
    <row r="14" spans="1:11" ht="18" customHeight="1" x14ac:dyDescent="0.3">
      <c r="A14" s="117">
        <f>A13+1</f>
        <v>9</v>
      </c>
      <c r="B14" s="127" t="s">
        <v>108</v>
      </c>
      <c r="C14" s="141">
        <v>76</v>
      </c>
      <c r="D14" s="109">
        <v>81</v>
      </c>
      <c r="E14" s="110">
        <f t="shared" si="0"/>
        <v>157</v>
      </c>
      <c r="F14" s="155" t="s">
        <v>176</v>
      </c>
    </row>
    <row r="15" spans="1:11" ht="18" customHeight="1" x14ac:dyDescent="0.3">
      <c r="A15" s="118">
        <f>A14+1</f>
        <v>10</v>
      </c>
      <c r="B15" s="128" t="s">
        <v>16</v>
      </c>
      <c r="C15" s="142">
        <v>79</v>
      </c>
      <c r="D15" s="111">
        <v>81</v>
      </c>
      <c r="E15" s="112">
        <f t="shared" si="0"/>
        <v>160</v>
      </c>
      <c r="F15" s="156" t="s">
        <v>176</v>
      </c>
    </row>
    <row r="16" spans="1:11" ht="18" customHeight="1" x14ac:dyDescent="0.3">
      <c r="A16" s="118">
        <f t="shared" ref="A16:A39" si="2">A15+1</f>
        <v>11</v>
      </c>
      <c r="B16" s="128" t="s">
        <v>241</v>
      </c>
      <c r="C16" s="142">
        <v>82</v>
      </c>
      <c r="D16" s="111">
        <v>79</v>
      </c>
      <c r="E16" s="143">
        <f t="shared" si="0"/>
        <v>161</v>
      </c>
      <c r="F16" s="156" t="s">
        <v>176</v>
      </c>
    </row>
    <row r="17" spans="1:6" ht="18" customHeight="1" x14ac:dyDescent="0.3">
      <c r="A17" s="118">
        <f t="shared" si="2"/>
        <v>12</v>
      </c>
      <c r="B17" s="128" t="s">
        <v>242</v>
      </c>
      <c r="C17" s="142">
        <v>85</v>
      </c>
      <c r="D17" s="111">
        <v>81</v>
      </c>
      <c r="E17" s="143">
        <f t="shared" si="0"/>
        <v>166</v>
      </c>
      <c r="F17" s="156" t="s">
        <v>176</v>
      </c>
    </row>
    <row r="18" spans="1:6" ht="18" customHeight="1" x14ac:dyDescent="0.3">
      <c r="A18" s="118">
        <f t="shared" si="2"/>
        <v>13</v>
      </c>
      <c r="B18" s="128" t="s">
        <v>32</v>
      </c>
      <c r="C18" s="142">
        <v>80</v>
      </c>
      <c r="D18" s="111">
        <v>87</v>
      </c>
      <c r="E18" s="112">
        <f t="shared" si="0"/>
        <v>167</v>
      </c>
      <c r="F18" s="156" t="s">
        <v>176</v>
      </c>
    </row>
    <row r="19" spans="1:6" ht="18" customHeight="1" x14ac:dyDescent="0.3">
      <c r="A19" s="118">
        <f t="shared" si="2"/>
        <v>14</v>
      </c>
      <c r="B19" s="128" t="s">
        <v>11</v>
      </c>
      <c r="C19" s="142">
        <v>84</v>
      </c>
      <c r="D19" s="111">
        <v>84</v>
      </c>
      <c r="E19" s="112">
        <f t="shared" si="0"/>
        <v>168</v>
      </c>
      <c r="F19" s="156" t="s">
        <v>176</v>
      </c>
    </row>
    <row r="20" spans="1:6" ht="18" customHeight="1" x14ac:dyDescent="0.25">
      <c r="A20" s="118">
        <f t="shared" si="2"/>
        <v>15</v>
      </c>
      <c r="B20" s="128" t="s">
        <v>243</v>
      </c>
      <c r="C20" s="144">
        <v>84</v>
      </c>
      <c r="D20" s="113">
        <v>90</v>
      </c>
      <c r="E20" s="143">
        <f t="shared" si="0"/>
        <v>174</v>
      </c>
      <c r="F20" s="156" t="s">
        <v>176</v>
      </c>
    </row>
    <row r="21" spans="1:6" ht="18" customHeight="1" x14ac:dyDescent="0.25">
      <c r="A21" s="118">
        <f t="shared" si="2"/>
        <v>16</v>
      </c>
      <c r="B21" s="129" t="s">
        <v>244</v>
      </c>
      <c r="C21" s="142">
        <v>85</v>
      </c>
      <c r="D21" s="111">
        <v>89</v>
      </c>
      <c r="E21" s="143">
        <f t="shared" si="0"/>
        <v>174</v>
      </c>
      <c r="F21" s="156" t="s">
        <v>176</v>
      </c>
    </row>
    <row r="22" spans="1:6" ht="18" customHeight="1" x14ac:dyDescent="0.25">
      <c r="A22" s="118">
        <f t="shared" si="2"/>
        <v>17</v>
      </c>
      <c r="B22" s="128" t="s">
        <v>22</v>
      </c>
      <c r="C22" s="142">
        <v>82</v>
      </c>
      <c r="D22" s="111">
        <v>94</v>
      </c>
      <c r="E22" s="143">
        <f t="shared" si="0"/>
        <v>176</v>
      </c>
      <c r="F22" s="156" t="s">
        <v>176</v>
      </c>
    </row>
    <row r="23" spans="1:6" ht="18" customHeight="1" x14ac:dyDescent="0.25">
      <c r="A23" s="118">
        <f t="shared" si="2"/>
        <v>18</v>
      </c>
      <c r="B23" s="128" t="s">
        <v>175</v>
      </c>
      <c r="C23" s="142">
        <v>86</v>
      </c>
      <c r="D23" s="111">
        <v>91</v>
      </c>
      <c r="E23" s="143">
        <f t="shared" si="0"/>
        <v>177</v>
      </c>
      <c r="F23" s="156" t="s">
        <v>176</v>
      </c>
    </row>
    <row r="24" spans="1:6" ht="18" customHeight="1" x14ac:dyDescent="0.25">
      <c r="A24" s="118">
        <f t="shared" si="2"/>
        <v>19</v>
      </c>
      <c r="B24" s="128" t="s">
        <v>45</v>
      </c>
      <c r="C24" s="142">
        <v>92</v>
      </c>
      <c r="D24" s="111">
        <v>90</v>
      </c>
      <c r="E24" s="143">
        <f t="shared" si="0"/>
        <v>182</v>
      </c>
      <c r="F24" s="156" t="s">
        <v>176</v>
      </c>
    </row>
    <row r="25" spans="1:6" ht="18" customHeight="1" x14ac:dyDescent="0.25">
      <c r="A25" s="118">
        <f t="shared" si="2"/>
        <v>20</v>
      </c>
      <c r="B25" s="129"/>
      <c r="C25" s="142"/>
      <c r="D25" s="111"/>
      <c r="E25" s="112"/>
      <c r="F25" s="160"/>
    </row>
    <row r="26" spans="1:6" ht="18" customHeight="1" x14ac:dyDescent="0.25">
      <c r="A26" s="118">
        <f t="shared" si="2"/>
        <v>21</v>
      </c>
      <c r="B26" s="128"/>
      <c r="C26" s="142"/>
      <c r="D26" s="111"/>
      <c r="E26" s="143"/>
      <c r="F26" s="160"/>
    </row>
    <row r="27" spans="1:6" ht="18" customHeight="1" x14ac:dyDescent="0.25">
      <c r="A27" s="118">
        <f t="shared" si="2"/>
        <v>22</v>
      </c>
      <c r="B27" s="128"/>
      <c r="C27" s="142"/>
      <c r="D27" s="111"/>
      <c r="E27" s="143"/>
      <c r="F27" s="160"/>
    </row>
    <row r="28" spans="1:6" ht="18" customHeight="1" x14ac:dyDescent="0.25">
      <c r="A28" s="118">
        <f t="shared" si="2"/>
        <v>23</v>
      </c>
      <c r="B28" s="128"/>
      <c r="C28" s="142"/>
      <c r="D28" s="111"/>
      <c r="E28" s="143"/>
      <c r="F28" s="160"/>
    </row>
    <row r="29" spans="1:6" ht="18" customHeight="1" x14ac:dyDescent="0.25">
      <c r="A29" s="118">
        <f t="shared" si="2"/>
        <v>24</v>
      </c>
      <c r="B29" s="129"/>
      <c r="C29" s="142"/>
      <c r="D29" s="111"/>
      <c r="E29" s="112"/>
      <c r="F29" s="160"/>
    </row>
    <row r="30" spans="1:6" ht="18" customHeight="1" x14ac:dyDescent="0.25">
      <c r="A30" s="118">
        <f t="shared" si="2"/>
        <v>25</v>
      </c>
      <c r="B30" s="128"/>
      <c r="C30" s="142"/>
      <c r="D30" s="111"/>
      <c r="E30" s="112"/>
      <c r="F30" s="160"/>
    </row>
    <row r="31" spans="1:6" ht="18" customHeight="1" x14ac:dyDescent="0.25">
      <c r="A31" s="118">
        <f t="shared" si="2"/>
        <v>26</v>
      </c>
      <c r="B31" s="128"/>
      <c r="C31" s="142"/>
      <c r="D31" s="111"/>
      <c r="E31" s="143"/>
      <c r="F31" s="160"/>
    </row>
    <row r="32" spans="1:6" ht="18" customHeight="1" x14ac:dyDescent="0.25">
      <c r="A32" s="118">
        <f t="shared" si="2"/>
        <v>27</v>
      </c>
      <c r="B32" s="128"/>
      <c r="C32" s="142"/>
      <c r="D32" s="111"/>
      <c r="E32" s="143"/>
      <c r="F32" s="160"/>
    </row>
    <row r="33" spans="1:6" ht="18" customHeight="1" x14ac:dyDescent="0.25">
      <c r="A33" s="118">
        <f t="shared" si="2"/>
        <v>28</v>
      </c>
      <c r="B33" s="129"/>
      <c r="C33" s="142"/>
      <c r="D33" s="111"/>
      <c r="E33" s="112"/>
      <c r="F33" s="160"/>
    </row>
    <row r="34" spans="1:6" ht="18" customHeight="1" x14ac:dyDescent="0.25">
      <c r="A34" s="118">
        <f t="shared" si="2"/>
        <v>29</v>
      </c>
      <c r="B34" s="128"/>
      <c r="C34" s="142"/>
      <c r="D34" s="111"/>
      <c r="E34" s="143"/>
      <c r="F34" s="164"/>
    </row>
    <row r="35" spans="1:6" ht="18" customHeight="1" x14ac:dyDescent="0.25">
      <c r="A35" s="118">
        <f t="shared" si="2"/>
        <v>30</v>
      </c>
      <c r="B35" s="128"/>
      <c r="C35" s="142"/>
      <c r="D35" s="111"/>
      <c r="E35" s="143"/>
      <c r="F35" s="160"/>
    </row>
    <row r="36" spans="1:6" ht="18" customHeight="1" x14ac:dyDescent="0.25">
      <c r="A36" s="118">
        <f t="shared" si="2"/>
        <v>31</v>
      </c>
      <c r="B36" s="128"/>
      <c r="C36" s="142"/>
      <c r="D36" s="111"/>
      <c r="E36" s="143"/>
      <c r="F36" s="160"/>
    </row>
    <row r="37" spans="1:6" ht="18" customHeight="1" x14ac:dyDescent="0.25">
      <c r="A37" s="118">
        <f t="shared" si="2"/>
        <v>32</v>
      </c>
      <c r="B37" s="129"/>
      <c r="C37" s="142"/>
      <c r="D37" s="111"/>
      <c r="E37" s="112"/>
      <c r="F37" s="160"/>
    </row>
    <row r="38" spans="1:6" ht="18" customHeight="1" x14ac:dyDescent="0.25">
      <c r="A38" s="118">
        <f t="shared" si="2"/>
        <v>33</v>
      </c>
      <c r="B38" s="128"/>
      <c r="C38" s="142"/>
      <c r="D38" s="111"/>
      <c r="E38" s="143"/>
      <c r="F38" s="164"/>
    </row>
    <row r="39" spans="1:6" ht="18" customHeight="1" x14ac:dyDescent="0.25">
      <c r="A39" s="118">
        <f t="shared" si="2"/>
        <v>34</v>
      </c>
      <c r="B39" s="128"/>
      <c r="C39" s="142"/>
      <c r="D39" s="111"/>
      <c r="E39" s="143"/>
      <c r="F39" s="160"/>
    </row>
    <row r="40" spans="1:6" ht="18" customHeight="1" thickBot="1" x14ac:dyDescent="0.3">
      <c r="A40" s="121">
        <f>A39+1</f>
        <v>35</v>
      </c>
      <c r="B40" s="130"/>
      <c r="C40" s="145"/>
      <c r="D40" s="114"/>
      <c r="E40" s="146"/>
      <c r="F40" s="163"/>
    </row>
    <row r="41" spans="1:6" ht="30" customHeight="1" x14ac:dyDescent="0.25">
      <c r="A41" s="317" t="s">
        <v>239</v>
      </c>
      <c r="B41" s="317"/>
      <c r="C41" s="318"/>
      <c r="D41" s="318"/>
      <c r="E41" s="318"/>
      <c r="F41" s="318"/>
    </row>
    <row r="42" spans="1:6" ht="12" customHeight="1" x14ac:dyDescent="0.25">
      <c r="A42" s="37"/>
      <c r="B42" s="37"/>
      <c r="C42" s="103"/>
      <c r="D42" s="103"/>
      <c r="E42" s="103"/>
      <c r="F42" s="103"/>
    </row>
    <row r="43" spans="1:6" ht="24" customHeight="1" x14ac:dyDescent="0.25">
      <c r="A43" s="314" t="s">
        <v>161</v>
      </c>
      <c r="B43" s="314"/>
      <c r="C43" s="316"/>
      <c r="D43" s="316"/>
      <c r="E43" s="316"/>
      <c r="F43" s="316"/>
    </row>
    <row r="44" spans="1:6" ht="12" customHeight="1" thickBot="1" x14ac:dyDescent="0.3">
      <c r="A44" s="38"/>
      <c r="B44" s="105"/>
      <c r="C44" s="105"/>
      <c r="D44" s="105"/>
      <c r="E44" s="105"/>
      <c r="F44" s="105"/>
    </row>
    <row r="45" spans="1:6" ht="18" customHeight="1" thickBot="1" x14ac:dyDescent="0.3">
      <c r="A45" s="122"/>
      <c r="B45" s="147" t="s">
        <v>2</v>
      </c>
      <c r="C45" s="149" t="s">
        <v>3</v>
      </c>
      <c r="D45" s="150" t="s">
        <v>4</v>
      </c>
      <c r="E45" s="151" t="s">
        <v>5</v>
      </c>
      <c r="F45" s="148" t="s">
        <v>102</v>
      </c>
    </row>
    <row r="46" spans="1:6" ht="18" customHeight="1" x14ac:dyDescent="0.25">
      <c r="A46" s="115">
        <v>1</v>
      </c>
      <c r="B46" s="123" t="s">
        <v>36</v>
      </c>
      <c r="C46" s="134">
        <v>83</v>
      </c>
      <c r="D46" s="106">
        <v>82</v>
      </c>
      <c r="E46" s="135">
        <f>C46+D46</f>
        <v>165</v>
      </c>
      <c r="F46" s="152" t="s">
        <v>176</v>
      </c>
    </row>
    <row r="47" spans="1:6" ht="18" customHeight="1" x14ac:dyDescent="0.25">
      <c r="A47" s="116">
        <f>A46+1</f>
        <v>2</v>
      </c>
      <c r="B47" s="124" t="s">
        <v>124</v>
      </c>
      <c r="C47" s="136">
        <v>84</v>
      </c>
      <c r="D47" s="107">
        <v>82</v>
      </c>
      <c r="E47" s="137">
        <f t="shared" ref="E47:E76" si="3">C47+D47</f>
        <v>166</v>
      </c>
      <c r="F47" s="153" t="s">
        <v>176</v>
      </c>
    </row>
    <row r="48" spans="1:6" ht="18" customHeight="1" x14ac:dyDescent="0.25">
      <c r="A48" s="116">
        <f t="shared" ref="A48:A53" si="4">A47+1</f>
        <v>3</v>
      </c>
      <c r="B48" s="124" t="s">
        <v>51</v>
      </c>
      <c r="C48" s="136">
        <v>83</v>
      </c>
      <c r="D48" s="107">
        <v>83</v>
      </c>
      <c r="E48" s="137">
        <f t="shared" si="3"/>
        <v>166</v>
      </c>
      <c r="F48" s="153" t="s">
        <v>176</v>
      </c>
    </row>
    <row r="49" spans="1:6" ht="18" customHeight="1" x14ac:dyDescent="0.25">
      <c r="A49" s="116">
        <f t="shared" si="4"/>
        <v>4</v>
      </c>
      <c r="B49" s="124" t="s">
        <v>31</v>
      </c>
      <c r="C49" s="138">
        <v>83</v>
      </c>
      <c r="D49" s="107">
        <v>87</v>
      </c>
      <c r="E49" s="137">
        <f t="shared" si="3"/>
        <v>170</v>
      </c>
      <c r="F49" s="153" t="s">
        <v>176</v>
      </c>
    </row>
    <row r="50" spans="1:6" ht="18" customHeight="1" x14ac:dyDescent="0.25">
      <c r="A50" s="116">
        <f t="shared" si="4"/>
        <v>5</v>
      </c>
      <c r="B50" s="124" t="s">
        <v>62</v>
      </c>
      <c r="C50" s="136">
        <v>84</v>
      </c>
      <c r="D50" s="107">
        <v>87</v>
      </c>
      <c r="E50" s="137">
        <f t="shared" si="3"/>
        <v>171</v>
      </c>
      <c r="F50" s="153" t="s">
        <v>176</v>
      </c>
    </row>
    <row r="51" spans="1:6" ht="18" customHeight="1" x14ac:dyDescent="0.25">
      <c r="A51" s="116">
        <f t="shared" si="4"/>
        <v>6</v>
      </c>
      <c r="B51" s="125" t="s">
        <v>179</v>
      </c>
      <c r="C51" s="136">
        <v>85</v>
      </c>
      <c r="D51" s="107">
        <v>87</v>
      </c>
      <c r="E51" s="137">
        <f t="shared" si="3"/>
        <v>172</v>
      </c>
      <c r="F51" s="153" t="s">
        <v>176</v>
      </c>
    </row>
    <row r="52" spans="1:6" ht="18" customHeight="1" x14ac:dyDescent="0.25">
      <c r="A52" s="116">
        <f t="shared" si="4"/>
        <v>7</v>
      </c>
      <c r="B52" s="124" t="s">
        <v>121</v>
      </c>
      <c r="C52" s="136">
        <v>90</v>
      </c>
      <c r="D52" s="107">
        <v>83</v>
      </c>
      <c r="E52" s="137">
        <f t="shared" si="3"/>
        <v>173</v>
      </c>
      <c r="F52" s="153" t="s">
        <v>176</v>
      </c>
    </row>
    <row r="53" spans="1:6" ht="18" customHeight="1" thickBot="1" x14ac:dyDescent="0.3">
      <c r="A53" s="116">
        <f t="shared" si="4"/>
        <v>8</v>
      </c>
      <c r="B53" s="126" t="s">
        <v>113</v>
      </c>
      <c r="C53" s="139">
        <v>86</v>
      </c>
      <c r="D53" s="108">
        <v>88</v>
      </c>
      <c r="E53" s="140">
        <f t="shared" si="3"/>
        <v>174</v>
      </c>
      <c r="F53" s="154" t="s">
        <v>176</v>
      </c>
    </row>
    <row r="54" spans="1:6" ht="18" customHeight="1" x14ac:dyDescent="0.25">
      <c r="A54" s="117">
        <f>A53+1</f>
        <v>9</v>
      </c>
      <c r="B54" s="127" t="s">
        <v>130</v>
      </c>
      <c r="C54" s="141">
        <v>85</v>
      </c>
      <c r="D54" s="109">
        <v>91</v>
      </c>
      <c r="E54" s="110">
        <f t="shared" si="3"/>
        <v>176</v>
      </c>
      <c r="F54" s="155" t="s">
        <v>176</v>
      </c>
    </row>
    <row r="55" spans="1:6" ht="18" customHeight="1" x14ac:dyDescent="0.25">
      <c r="A55" s="118">
        <f>A54+1</f>
        <v>10</v>
      </c>
      <c r="B55" s="128" t="s">
        <v>117</v>
      </c>
      <c r="C55" s="142">
        <v>88</v>
      </c>
      <c r="D55" s="111">
        <v>88</v>
      </c>
      <c r="E55" s="112">
        <f t="shared" si="3"/>
        <v>176</v>
      </c>
      <c r="F55" s="156" t="s">
        <v>176</v>
      </c>
    </row>
    <row r="56" spans="1:6" ht="18" customHeight="1" x14ac:dyDescent="0.25">
      <c r="A56" s="118">
        <f t="shared" ref="A56:A79" si="5">A55+1</f>
        <v>11</v>
      </c>
      <c r="B56" s="128" t="s">
        <v>33</v>
      </c>
      <c r="C56" s="142">
        <v>90</v>
      </c>
      <c r="D56" s="111">
        <v>87</v>
      </c>
      <c r="E56" s="143">
        <f t="shared" si="3"/>
        <v>177</v>
      </c>
      <c r="F56" s="156" t="s">
        <v>176</v>
      </c>
    </row>
    <row r="57" spans="1:6" ht="18" customHeight="1" x14ac:dyDescent="0.25">
      <c r="A57" s="118">
        <f t="shared" si="5"/>
        <v>12</v>
      </c>
      <c r="B57" s="128" t="s">
        <v>186</v>
      </c>
      <c r="C57" s="142">
        <v>85</v>
      </c>
      <c r="D57" s="111">
        <v>93</v>
      </c>
      <c r="E57" s="143">
        <f t="shared" si="3"/>
        <v>178</v>
      </c>
      <c r="F57" s="156" t="s">
        <v>176</v>
      </c>
    </row>
    <row r="58" spans="1:6" ht="18" customHeight="1" x14ac:dyDescent="0.25">
      <c r="A58" s="118">
        <f t="shared" si="5"/>
        <v>13</v>
      </c>
      <c r="B58" s="128" t="s">
        <v>53</v>
      </c>
      <c r="C58" s="142">
        <v>86</v>
      </c>
      <c r="D58" s="111">
        <v>93</v>
      </c>
      <c r="E58" s="112">
        <f t="shared" si="3"/>
        <v>179</v>
      </c>
      <c r="F58" s="156" t="s">
        <v>176</v>
      </c>
    </row>
    <row r="59" spans="1:6" ht="18" customHeight="1" x14ac:dyDescent="0.25">
      <c r="A59" s="118">
        <f t="shared" si="5"/>
        <v>14</v>
      </c>
      <c r="B59" s="128" t="s">
        <v>47</v>
      </c>
      <c r="C59" s="142">
        <v>88</v>
      </c>
      <c r="D59" s="111">
        <v>91</v>
      </c>
      <c r="E59" s="112">
        <f t="shared" si="3"/>
        <v>179</v>
      </c>
      <c r="F59" s="156" t="s">
        <v>176</v>
      </c>
    </row>
    <row r="60" spans="1:6" ht="18" customHeight="1" x14ac:dyDescent="0.25">
      <c r="A60" s="118">
        <f t="shared" si="5"/>
        <v>15</v>
      </c>
      <c r="B60" s="128" t="s">
        <v>116</v>
      </c>
      <c r="C60" s="144">
        <v>93</v>
      </c>
      <c r="D60" s="113">
        <v>86</v>
      </c>
      <c r="E60" s="143">
        <f t="shared" si="3"/>
        <v>179</v>
      </c>
      <c r="F60" s="156" t="s">
        <v>176</v>
      </c>
    </row>
    <row r="61" spans="1:6" ht="18" customHeight="1" x14ac:dyDescent="0.25">
      <c r="A61" s="118">
        <f t="shared" si="5"/>
        <v>16</v>
      </c>
      <c r="B61" s="129" t="s">
        <v>105</v>
      </c>
      <c r="C61" s="142">
        <v>95</v>
      </c>
      <c r="D61" s="111">
        <v>85</v>
      </c>
      <c r="E61" s="143">
        <f t="shared" si="3"/>
        <v>180</v>
      </c>
      <c r="F61" s="156" t="s">
        <v>176</v>
      </c>
    </row>
    <row r="62" spans="1:6" ht="18" customHeight="1" x14ac:dyDescent="0.25">
      <c r="A62" s="118">
        <f t="shared" si="5"/>
        <v>17</v>
      </c>
      <c r="B62" s="128" t="s">
        <v>180</v>
      </c>
      <c r="C62" s="142">
        <v>85</v>
      </c>
      <c r="D62" s="111">
        <v>96</v>
      </c>
      <c r="E62" s="143">
        <f t="shared" si="3"/>
        <v>181</v>
      </c>
      <c r="F62" s="156" t="s">
        <v>176</v>
      </c>
    </row>
    <row r="63" spans="1:6" ht="18" customHeight="1" x14ac:dyDescent="0.25">
      <c r="A63" s="118">
        <f t="shared" si="5"/>
        <v>18</v>
      </c>
      <c r="B63" s="128" t="s">
        <v>37</v>
      </c>
      <c r="C63" s="142">
        <v>88</v>
      </c>
      <c r="D63" s="111">
        <v>93</v>
      </c>
      <c r="E63" s="143">
        <f t="shared" si="3"/>
        <v>181</v>
      </c>
      <c r="F63" s="156" t="s">
        <v>176</v>
      </c>
    </row>
    <row r="64" spans="1:6" ht="18" customHeight="1" x14ac:dyDescent="0.25">
      <c r="A64" s="118">
        <f t="shared" si="5"/>
        <v>19</v>
      </c>
      <c r="B64" s="128" t="s">
        <v>21</v>
      </c>
      <c r="C64" s="142">
        <v>95</v>
      </c>
      <c r="D64" s="111">
        <v>86</v>
      </c>
      <c r="E64" s="143">
        <f t="shared" si="3"/>
        <v>181</v>
      </c>
      <c r="F64" s="156" t="s">
        <v>176</v>
      </c>
    </row>
    <row r="65" spans="1:6" ht="18" customHeight="1" x14ac:dyDescent="0.25">
      <c r="A65" s="118">
        <f t="shared" si="5"/>
        <v>20</v>
      </c>
      <c r="B65" s="129" t="s">
        <v>43</v>
      </c>
      <c r="C65" s="142">
        <v>90</v>
      </c>
      <c r="D65" s="111">
        <v>93</v>
      </c>
      <c r="E65" s="143">
        <f t="shared" si="3"/>
        <v>183</v>
      </c>
      <c r="F65" s="156" t="s">
        <v>176</v>
      </c>
    </row>
    <row r="66" spans="1:6" ht="18" customHeight="1" x14ac:dyDescent="0.25">
      <c r="A66" s="118">
        <f t="shared" si="5"/>
        <v>21</v>
      </c>
      <c r="B66" s="128" t="s">
        <v>125</v>
      </c>
      <c r="C66" s="142">
        <v>90</v>
      </c>
      <c r="D66" s="111">
        <v>95</v>
      </c>
      <c r="E66" s="143">
        <f t="shared" si="3"/>
        <v>185</v>
      </c>
      <c r="F66" s="156" t="s">
        <v>176</v>
      </c>
    </row>
    <row r="67" spans="1:6" ht="18" customHeight="1" x14ac:dyDescent="0.25">
      <c r="A67" s="118">
        <f t="shared" si="5"/>
        <v>22</v>
      </c>
      <c r="B67" s="128" t="s">
        <v>170</v>
      </c>
      <c r="C67" s="142">
        <v>93</v>
      </c>
      <c r="D67" s="111">
        <v>93</v>
      </c>
      <c r="E67" s="143">
        <f t="shared" si="3"/>
        <v>186</v>
      </c>
      <c r="F67" s="156" t="s">
        <v>176</v>
      </c>
    </row>
    <row r="68" spans="1:6" ht="18" customHeight="1" x14ac:dyDescent="0.25">
      <c r="A68" s="118">
        <f t="shared" si="5"/>
        <v>23</v>
      </c>
      <c r="B68" s="128" t="s">
        <v>46</v>
      </c>
      <c r="C68" s="142">
        <v>94</v>
      </c>
      <c r="D68" s="111">
        <v>92</v>
      </c>
      <c r="E68" s="143">
        <f t="shared" si="3"/>
        <v>186</v>
      </c>
      <c r="F68" s="156" t="s">
        <v>176</v>
      </c>
    </row>
    <row r="69" spans="1:6" ht="18" customHeight="1" x14ac:dyDescent="0.25">
      <c r="A69" s="118">
        <f t="shared" si="5"/>
        <v>24</v>
      </c>
      <c r="B69" s="129" t="s">
        <v>68</v>
      </c>
      <c r="C69" s="142">
        <v>90</v>
      </c>
      <c r="D69" s="111">
        <v>98</v>
      </c>
      <c r="E69" s="143">
        <f t="shared" si="3"/>
        <v>188</v>
      </c>
      <c r="F69" s="156" t="s">
        <v>176</v>
      </c>
    </row>
    <row r="70" spans="1:6" ht="18" customHeight="1" x14ac:dyDescent="0.25">
      <c r="A70" s="118">
        <f t="shared" si="5"/>
        <v>25</v>
      </c>
      <c r="B70" s="128" t="s">
        <v>187</v>
      </c>
      <c r="C70" s="142">
        <v>96</v>
      </c>
      <c r="D70" s="111">
        <v>94</v>
      </c>
      <c r="E70" s="143">
        <f t="shared" si="3"/>
        <v>190</v>
      </c>
      <c r="F70" s="156" t="s">
        <v>176</v>
      </c>
    </row>
    <row r="71" spans="1:6" ht="18" customHeight="1" x14ac:dyDescent="0.25">
      <c r="A71" s="118">
        <f t="shared" si="5"/>
        <v>26</v>
      </c>
      <c r="B71" s="128" t="s">
        <v>245</v>
      </c>
      <c r="C71" s="142">
        <v>93</v>
      </c>
      <c r="D71" s="111">
        <v>98</v>
      </c>
      <c r="E71" s="143">
        <f t="shared" si="3"/>
        <v>191</v>
      </c>
      <c r="F71" s="156" t="s">
        <v>176</v>
      </c>
    </row>
    <row r="72" spans="1:6" ht="18" customHeight="1" x14ac:dyDescent="0.25">
      <c r="A72" s="118">
        <f t="shared" si="5"/>
        <v>27</v>
      </c>
      <c r="B72" s="128" t="s">
        <v>35</v>
      </c>
      <c r="C72" s="142">
        <v>95</v>
      </c>
      <c r="D72" s="111">
        <v>98</v>
      </c>
      <c r="E72" s="143">
        <f t="shared" si="3"/>
        <v>193</v>
      </c>
      <c r="F72" s="156" t="s">
        <v>176</v>
      </c>
    </row>
    <row r="73" spans="1:6" ht="18" customHeight="1" x14ac:dyDescent="0.25">
      <c r="A73" s="118">
        <f t="shared" si="5"/>
        <v>28</v>
      </c>
      <c r="B73" s="129" t="s">
        <v>246</v>
      </c>
      <c r="C73" s="142">
        <v>99</v>
      </c>
      <c r="D73" s="111">
        <v>94</v>
      </c>
      <c r="E73" s="143">
        <f t="shared" si="3"/>
        <v>193</v>
      </c>
      <c r="F73" s="156" t="s">
        <v>176</v>
      </c>
    </row>
    <row r="74" spans="1:6" ht="18" customHeight="1" x14ac:dyDescent="0.25">
      <c r="A74" s="118">
        <f t="shared" si="5"/>
        <v>29</v>
      </c>
      <c r="B74" s="128" t="s">
        <v>83</v>
      </c>
      <c r="C74" s="142">
        <v>93</v>
      </c>
      <c r="D74" s="111">
        <v>101</v>
      </c>
      <c r="E74" s="143">
        <f t="shared" si="3"/>
        <v>194</v>
      </c>
      <c r="F74" s="156" t="s">
        <v>176</v>
      </c>
    </row>
    <row r="75" spans="1:6" ht="18" customHeight="1" x14ac:dyDescent="0.25">
      <c r="A75" s="118">
        <f t="shared" si="5"/>
        <v>30</v>
      </c>
      <c r="B75" s="128" t="s">
        <v>87</v>
      </c>
      <c r="C75" s="142">
        <v>95</v>
      </c>
      <c r="D75" s="111">
        <v>101</v>
      </c>
      <c r="E75" s="143">
        <f t="shared" si="3"/>
        <v>196</v>
      </c>
      <c r="F75" s="156" t="s">
        <v>176</v>
      </c>
    </row>
    <row r="76" spans="1:6" ht="18" customHeight="1" x14ac:dyDescent="0.25">
      <c r="A76" s="118">
        <f t="shared" si="5"/>
        <v>31</v>
      </c>
      <c r="B76" s="128" t="s">
        <v>247</v>
      </c>
      <c r="C76" s="142">
        <v>102</v>
      </c>
      <c r="D76" s="111">
        <v>96</v>
      </c>
      <c r="E76" s="143">
        <f t="shared" si="3"/>
        <v>198</v>
      </c>
      <c r="F76" s="156" t="s">
        <v>176</v>
      </c>
    </row>
    <row r="77" spans="1:6" ht="18" customHeight="1" x14ac:dyDescent="0.25">
      <c r="A77" s="118">
        <f t="shared" si="5"/>
        <v>32</v>
      </c>
      <c r="B77" s="129" t="s">
        <v>115</v>
      </c>
      <c r="C77" s="142" t="s">
        <v>159</v>
      </c>
      <c r="D77" s="111">
        <v>94</v>
      </c>
      <c r="E77" s="161" t="s">
        <v>178</v>
      </c>
      <c r="F77" s="156" t="s">
        <v>176</v>
      </c>
    </row>
    <row r="78" spans="1:6" ht="18" customHeight="1" x14ac:dyDescent="0.25">
      <c r="A78" s="118">
        <f t="shared" si="5"/>
        <v>33</v>
      </c>
      <c r="B78" s="128" t="s">
        <v>248</v>
      </c>
      <c r="C78" s="142" t="s">
        <v>159</v>
      </c>
      <c r="D78" s="111">
        <v>92</v>
      </c>
      <c r="E78" s="161" t="s">
        <v>178</v>
      </c>
      <c r="F78" s="156" t="s">
        <v>176</v>
      </c>
    </row>
    <row r="79" spans="1:6" ht="18" customHeight="1" x14ac:dyDescent="0.25">
      <c r="A79" s="118">
        <f t="shared" si="5"/>
        <v>34</v>
      </c>
      <c r="B79" s="128" t="s">
        <v>191</v>
      </c>
      <c r="C79" s="142" t="s">
        <v>159</v>
      </c>
      <c r="D79" s="111">
        <v>107</v>
      </c>
      <c r="E79" s="162" t="s">
        <v>178</v>
      </c>
      <c r="F79" s="156" t="s">
        <v>176</v>
      </c>
    </row>
    <row r="80" spans="1:6" ht="18" customHeight="1" thickBot="1" x14ac:dyDescent="0.3">
      <c r="A80" s="121">
        <v>35</v>
      </c>
      <c r="B80" s="130"/>
      <c r="C80" s="145"/>
      <c r="D80" s="114"/>
      <c r="E80" s="146"/>
      <c r="F80" s="163"/>
    </row>
    <row r="81" spans="1:9" ht="30" customHeight="1" x14ac:dyDescent="0.25">
      <c r="A81" s="317" t="s">
        <v>239</v>
      </c>
      <c r="B81" s="317"/>
      <c r="C81" s="318"/>
      <c r="D81" s="318"/>
      <c r="E81" s="318"/>
      <c r="F81" s="318"/>
    </row>
    <row r="82" spans="1:9" ht="12" customHeight="1" x14ac:dyDescent="0.25">
      <c r="A82" s="37"/>
      <c r="B82" s="37"/>
      <c r="C82" s="103"/>
      <c r="D82" s="103"/>
      <c r="E82" s="103"/>
      <c r="F82" s="103"/>
    </row>
    <row r="83" spans="1:9" ht="24" customHeight="1" x14ac:dyDescent="0.25">
      <c r="A83" s="314" t="s">
        <v>163</v>
      </c>
      <c r="B83" s="314"/>
      <c r="C83" s="316"/>
      <c r="D83" s="316"/>
      <c r="E83" s="316"/>
      <c r="F83" s="316"/>
    </row>
    <row r="84" spans="1:9" ht="12" customHeight="1" thickBot="1" x14ac:dyDescent="0.3">
      <c r="A84" s="38"/>
      <c r="B84" s="105"/>
      <c r="C84" s="105"/>
      <c r="D84" s="105"/>
      <c r="E84" s="105"/>
      <c r="F84" s="105"/>
    </row>
    <row r="85" spans="1:9" ht="18" customHeight="1" thickBot="1" x14ac:dyDescent="0.3">
      <c r="A85" s="122"/>
      <c r="B85" s="147" t="s">
        <v>2</v>
      </c>
      <c r="C85" s="149" t="s">
        <v>3</v>
      </c>
      <c r="D85" s="150" t="s">
        <v>4</v>
      </c>
      <c r="E85" s="151" t="s">
        <v>5</v>
      </c>
      <c r="F85" s="148" t="s">
        <v>102</v>
      </c>
    </row>
    <row r="86" spans="1:9" ht="18" customHeight="1" x14ac:dyDescent="0.25">
      <c r="A86" s="115">
        <v>1</v>
      </c>
      <c r="B86" s="123" t="s">
        <v>42</v>
      </c>
      <c r="C86" s="134">
        <v>87</v>
      </c>
      <c r="D86" s="106">
        <v>92</v>
      </c>
      <c r="E86" s="135">
        <f>C86+D86</f>
        <v>179</v>
      </c>
      <c r="F86" s="152" t="s">
        <v>176</v>
      </c>
      <c r="I86"/>
    </row>
    <row r="87" spans="1:9" ht="18" customHeight="1" x14ac:dyDescent="0.25">
      <c r="A87" s="116">
        <f>A86+1</f>
        <v>2</v>
      </c>
      <c r="B87" s="124" t="s">
        <v>85</v>
      </c>
      <c r="C87" s="136">
        <v>88</v>
      </c>
      <c r="D87" s="107">
        <v>93</v>
      </c>
      <c r="E87" s="137">
        <f t="shared" ref="E87:E107" si="6">C87+D87</f>
        <v>181</v>
      </c>
      <c r="F87" s="153" t="s">
        <v>176</v>
      </c>
    </row>
    <row r="88" spans="1:9" ht="18" customHeight="1" x14ac:dyDescent="0.25">
      <c r="A88" s="116">
        <f t="shared" ref="A88:A93" si="7">A87+1</f>
        <v>3</v>
      </c>
      <c r="B88" s="124" t="s">
        <v>132</v>
      </c>
      <c r="C88" s="136">
        <v>89</v>
      </c>
      <c r="D88" s="107">
        <v>93</v>
      </c>
      <c r="E88" s="137">
        <f t="shared" si="6"/>
        <v>182</v>
      </c>
      <c r="F88" s="153" t="s">
        <v>176</v>
      </c>
    </row>
    <row r="89" spans="1:9" ht="18" customHeight="1" x14ac:dyDescent="0.25">
      <c r="A89" s="116">
        <f t="shared" si="7"/>
        <v>4</v>
      </c>
      <c r="B89" s="124" t="s">
        <v>249</v>
      </c>
      <c r="C89" s="138">
        <v>100</v>
      </c>
      <c r="D89" s="107">
        <v>83</v>
      </c>
      <c r="E89" s="137">
        <f t="shared" si="6"/>
        <v>183</v>
      </c>
      <c r="F89" s="153" t="s">
        <v>176</v>
      </c>
    </row>
    <row r="90" spans="1:9" ht="18" customHeight="1" x14ac:dyDescent="0.25">
      <c r="A90" s="116">
        <f t="shared" si="7"/>
        <v>5</v>
      </c>
      <c r="B90" s="124" t="s">
        <v>79</v>
      </c>
      <c r="C90" s="136">
        <v>92</v>
      </c>
      <c r="D90" s="107">
        <v>93</v>
      </c>
      <c r="E90" s="137">
        <f t="shared" si="6"/>
        <v>185</v>
      </c>
      <c r="F90" s="153" t="s">
        <v>176</v>
      </c>
    </row>
    <row r="91" spans="1:9" ht="18" customHeight="1" x14ac:dyDescent="0.25">
      <c r="A91" s="116">
        <f t="shared" si="7"/>
        <v>6</v>
      </c>
      <c r="B91" s="125" t="s">
        <v>189</v>
      </c>
      <c r="C91" s="136">
        <v>88</v>
      </c>
      <c r="D91" s="107">
        <v>98</v>
      </c>
      <c r="E91" s="137">
        <f t="shared" si="6"/>
        <v>186</v>
      </c>
      <c r="F91" s="153" t="s">
        <v>176</v>
      </c>
    </row>
    <row r="92" spans="1:9" ht="18" customHeight="1" x14ac:dyDescent="0.25">
      <c r="A92" s="116">
        <f t="shared" si="7"/>
        <v>7</v>
      </c>
      <c r="B92" s="124" t="s">
        <v>250</v>
      </c>
      <c r="C92" s="136">
        <v>87</v>
      </c>
      <c r="D92" s="107">
        <v>99</v>
      </c>
      <c r="E92" s="137">
        <f t="shared" si="6"/>
        <v>186</v>
      </c>
      <c r="F92" s="153" t="s">
        <v>176</v>
      </c>
    </row>
    <row r="93" spans="1:9" ht="18" customHeight="1" thickBot="1" x14ac:dyDescent="0.3">
      <c r="A93" s="116">
        <f t="shared" si="7"/>
        <v>8</v>
      </c>
      <c r="B93" s="126" t="s">
        <v>65</v>
      </c>
      <c r="C93" s="139">
        <v>92</v>
      </c>
      <c r="D93" s="108">
        <v>97</v>
      </c>
      <c r="E93" s="140">
        <f t="shared" si="6"/>
        <v>189</v>
      </c>
      <c r="F93" s="154" t="s">
        <v>176</v>
      </c>
    </row>
    <row r="94" spans="1:9" ht="18" customHeight="1" x14ac:dyDescent="0.25">
      <c r="A94" s="117">
        <f>A93+1</f>
        <v>9</v>
      </c>
      <c r="B94" s="127" t="s">
        <v>54</v>
      </c>
      <c r="C94" s="141">
        <v>100</v>
      </c>
      <c r="D94" s="109">
        <v>91</v>
      </c>
      <c r="E94" s="110">
        <f t="shared" si="6"/>
        <v>191</v>
      </c>
      <c r="F94" s="155" t="s">
        <v>176</v>
      </c>
    </row>
    <row r="95" spans="1:9" ht="18" customHeight="1" x14ac:dyDescent="0.25">
      <c r="A95" s="118">
        <f>A94+1</f>
        <v>10</v>
      </c>
      <c r="B95" s="128" t="s">
        <v>74</v>
      </c>
      <c r="C95" s="142">
        <v>95</v>
      </c>
      <c r="D95" s="111">
        <v>98</v>
      </c>
      <c r="E95" s="112">
        <f t="shared" si="6"/>
        <v>193</v>
      </c>
      <c r="F95" s="156" t="s">
        <v>176</v>
      </c>
    </row>
    <row r="96" spans="1:9" ht="18" customHeight="1" x14ac:dyDescent="0.25">
      <c r="A96" s="118">
        <f t="shared" ref="A96:A119" si="8">A95+1</f>
        <v>11</v>
      </c>
      <c r="B96" s="128" t="s">
        <v>60</v>
      </c>
      <c r="C96" s="142">
        <v>96</v>
      </c>
      <c r="D96" s="111">
        <v>97</v>
      </c>
      <c r="E96" s="143">
        <f t="shared" si="6"/>
        <v>193</v>
      </c>
      <c r="F96" s="156" t="s">
        <v>176</v>
      </c>
    </row>
    <row r="97" spans="1:6" ht="18" customHeight="1" x14ac:dyDescent="0.25">
      <c r="A97" s="118">
        <f t="shared" si="8"/>
        <v>12</v>
      </c>
      <c r="B97" s="128" t="s">
        <v>88</v>
      </c>
      <c r="C97" s="142">
        <v>98</v>
      </c>
      <c r="D97" s="111">
        <v>97</v>
      </c>
      <c r="E97" s="143">
        <f t="shared" si="6"/>
        <v>195</v>
      </c>
      <c r="F97" s="156" t="s">
        <v>176</v>
      </c>
    </row>
    <row r="98" spans="1:6" ht="18" customHeight="1" x14ac:dyDescent="0.25">
      <c r="A98" s="118">
        <f t="shared" si="8"/>
        <v>13</v>
      </c>
      <c r="B98" s="128" t="s">
        <v>73</v>
      </c>
      <c r="C98" s="142">
        <v>100</v>
      </c>
      <c r="D98" s="111">
        <v>95</v>
      </c>
      <c r="E98" s="112">
        <f t="shared" si="6"/>
        <v>195</v>
      </c>
      <c r="F98" s="156" t="s">
        <v>176</v>
      </c>
    </row>
    <row r="99" spans="1:6" ht="18" customHeight="1" x14ac:dyDescent="0.25">
      <c r="A99" s="118">
        <f t="shared" si="8"/>
        <v>14</v>
      </c>
      <c r="B99" s="128" t="s">
        <v>135</v>
      </c>
      <c r="C99" s="142">
        <v>102</v>
      </c>
      <c r="D99" s="111">
        <v>94</v>
      </c>
      <c r="E99" s="112">
        <f t="shared" si="6"/>
        <v>196</v>
      </c>
      <c r="F99" s="156" t="s">
        <v>176</v>
      </c>
    </row>
    <row r="100" spans="1:6" ht="18" customHeight="1" x14ac:dyDescent="0.25">
      <c r="A100" s="118">
        <f t="shared" si="8"/>
        <v>15</v>
      </c>
      <c r="B100" s="128" t="s">
        <v>251</v>
      </c>
      <c r="C100" s="144">
        <v>94</v>
      </c>
      <c r="D100" s="113">
        <v>103</v>
      </c>
      <c r="E100" s="143">
        <f t="shared" si="6"/>
        <v>197</v>
      </c>
      <c r="F100" s="156" t="s">
        <v>176</v>
      </c>
    </row>
    <row r="101" spans="1:6" ht="18" customHeight="1" x14ac:dyDescent="0.25">
      <c r="A101" s="118">
        <f t="shared" si="8"/>
        <v>16</v>
      </c>
      <c r="B101" s="129" t="s">
        <v>70</v>
      </c>
      <c r="C101" s="142">
        <v>97</v>
      </c>
      <c r="D101" s="111">
        <v>100</v>
      </c>
      <c r="E101" s="143">
        <f t="shared" si="6"/>
        <v>197</v>
      </c>
      <c r="F101" s="156" t="s">
        <v>176</v>
      </c>
    </row>
    <row r="102" spans="1:6" ht="18" customHeight="1" x14ac:dyDescent="0.25">
      <c r="A102" s="118">
        <f t="shared" si="8"/>
        <v>17</v>
      </c>
      <c r="B102" s="128" t="s">
        <v>146</v>
      </c>
      <c r="C102" s="142">
        <v>98</v>
      </c>
      <c r="D102" s="111">
        <v>99</v>
      </c>
      <c r="E102" s="143">
        <f t="shared" si="6"/>
        <v>197</v>
      </c>
      <c r="F102" s="156" t="s">
        <v>176</v>
      </c>
    </row>
    <row r="103" spans="1:6" ht="18" customHeight="1" x14ac:dyDescent="0.25">
      <c r="A103" s="118">
        <f t="shared" si="8"/>
        <v>18</v>
      </c>
      <c r="B103" s="128" t="s">
        <v>71</v>
      </c>
      <c r="C103" s="142">
        <v>102</v>
      </c>
      <c r="D103" s="111">
        <v>96</v>
      </c>
      <c r="E103" s="143">
        <f t="shared" si="6"/>
        <v>198</v>
      </c>
      <c r="F103" s="156" t="s">
        <v>176</v>
      </c>
    </row>
    <row r="104" spans="1:6" ht="18" customHeight="1" x14ac:dyDescent="0.25">
      <c r="A104" s="118">
        <f t="shared" si="8"/>
        <v>19</v>
      </c>
      <c r="B104" s="128" t="s">
        <v>133</v>
      </c>
      <c r="C104" s="142">
        <v>102</v>
      </c>
      <c r="D104" s="111">
        <v>98</v>
      </c>
      <c r="E104" s="143">
        <f t="shared" si="6"/>
        <v>200</v>
      </c>
      <c r="F104" s="156" t="s">
        <v>176</v>
      </c>
    </row>
    <row r="105" spans="1:6" ht="18" customHeight="1" x14ac:dyDescent="0.25">
      <c r="A105" s="118">
        <f t="shared" si="8"/>
        <v>20</v>
      </c>
      <c r="B105" s="129" t="s">
        <v>75</v>
      </c>
      <c r="C105" s="142">
        <v>98</v>
      </c>
      <c r="D105" s="111">
        <v>107</v>
      </c>
      <c r="E105" s="143">
        <f t="shared" si="6"/>
        <v>205</v>
      </c>
      <c r="F105" s="156" t="s">
        <v>176</v>
      </c>
    </row>
    <row r="106" spans="1:6" ht="18" customHeight="1" x14ac:dyDescent="0.25">
      <c r="A106" s="118">
        <f t="shared" si="8"/>
        <v>21</v>
      </c>
      <c r="B106" s="128" t="s">
        <v>252</v>
      </c>
      <c r="C106" s="142">
        <v>116</v>
      </c>
      <c r="D106" s="111">
        <v>104</v>
      </c>
      <c r="E106" s="143">
        <f t="shared" si="6"/>
        <v>220</v>
      </c>
      <c r="F106" s="156" t="s">
        <v>176</v>
      </c>
    </row>
    <row r="107" spans="1:6" ht="18" customHeight="1" x14ac:dyDescent="0.25">
      <c r="A107" s="118">
        <f t="shared" si="8"/>
        <v>22</v>
      </c>
      <c r="B107" s="128" t="s">
        <v>253</v>
      </c>
      <c r="C107" s="142">
        <v>107</v>
      </c>
      <c r="D107" s="111">
        <v>116</v>
      </c>
      <c r="E107" s="143">
        <f t="shared" si="6"/>
        <v>223</v>
      </c>
      <c r="F107" s="156" t="s">
        <v>176</v>
      </c>
    </row>
    <row r="108" spans="1:6" ht="18" customHeight="1" x14ac:dyDescent="0.25">
      <c r="A108" s="118">
        <f t="shared" si="8"/>
        <v>23</v>
      </c>
      <c r="B108" s="128" t="s">
        <v>184</v>
      </c>
      <c r="C108" s="142" t="s">
        <v>159</v>
      </c>
      <c r="D108" s="111">
        <v>95</v>
      </c>
      <c r="E108" s="161" t="s">
        <v>178</v>
      </c>
      <c r="F108" s="156" t="s">
        <v>176</v>
      </c>
    </row>
    <row r="109" spans="1:6" ht="18" customHeight="1" x14ac:dyDescent="0.25">
      <c r="A109" s="118">
        <f t="shared" si="8"/>
        <v>24</v>
      </c>
      <c r="B109" s="129"/>
      <c r="C109" s="142"/>
      <c r="D109" s="111"/>
      <c r="E109" s="112"/>
      <c r="F109" s="160"/>
    </row>
    <row r="110" spans="1:6" ht="18" customHeight="1" x14ac:dyDescent="0.25">
      <c r="A110" s="118">
        <f t="shared" si="8"/>
        <v>25</v>
      </c>
      <c r="B110" s="128"/>
      <c r="C110" s="142"/>
      <c r="D110" s="111"/>
      <c r="E110" s="112"/>
      <c r="F110" s="160"/>
    </row>
    <row r="111" spans="1:6" ht="18" customHeight="1" x14ac:dyDescent="0.25">
      <c r="A111" s="118">
        <f t="shared" si="8"/>
        <v>26</v>
      </c>
      <c r="B111" s="128"/>
      <c r="C111" s="142"/>
      <c r="D111" s="111"/>
      <c r="E111" s="143"/>
      <c r="F111" s="160"/>
    </row>
    <row r="112" spans="1:6" ht="18" customHeight="1" x14ac:dyDescent="0.25">
      <c r="A112" s="118">
        <f t="shared" si="8"/>
        <v>27</v>
      </c>
      <c r="B112" s="128"/>
      <c r="C112" s="142"/>
      <c r="D112" s="111"/>
      <c r="E112" s="143"/>
      <c r="F112" s="160"/>
    </row>
    <row r="113" spans="1:6" ht="18" customHeight="1" x14ac:dyDescent="0.25">
      <c r="A113" s="118">
        <f t="shared" si="8"/>
        <v>28</v>
      </c>
      <c r="B113" s="129"/>
      <c r="C113" s="142"/>
      <c r="D113" s="111"/>
      <c r="E113" s="143"/>
      <c r="F113" s="160"/>
    </row>
    <row r="114" spans="1:6" ht="18" customHeight="1" x14ac:dyDescent="0.25">
      <c r="A114" s="118">
        <f t="shared" si="8"/>
        <v>29</v>
      </c>
      <c r="B114" s="128"/>
      <c r="C114" s="142"/>
      <c r="D114" s="111"/>
      <c r="E114" s="143"/>
      <c r="F114" s="160"/>
    </row>
    <row r="115" spans="1:6" ht="18" customHeight="1" x14ac:dyDescent="0.25">
      <c r="A115" s="118">
        <f t="shared" si="8"/>
        <v>30</v>
      </c>
      <c r="B115" s="128"/>
      <c r="C115" s="142"/>
      <c r="D115" s="111"/>
      <c r="E115" s="143"/>
      <c r="F115" s="160"/>
    </row>
    <row r="116" spans="1:6" ht="18" customHeight="1" x14ac:dyDescent="0.25">
      <c r="A116" s="118">
        <f t="shared" si="8"/>
        <v>31</v>
      </c>
      <c r="B116" s="129"/>
      <c r="C116" s="142"/>
      <c r="D116" s="111"/>
      <c r="E116" s="112"/>
      <c r="F116" s="160"/>
    </row>
    <row r="117" spans="1:6" ht="18" customHeight="1" x14ac:dyDescent="0.25">
      <c r="A117" s="118">
        <f t="shared" si="8"/>
        <v>32</v>
      </c>
      <c r="B117" s="129"/>
      <c r="C117" s="142"/>
      <c r="D117" s="111"/>
      <c r="E117" s="143"/>
      <c r="F117" s="160"/>
    </row>
    <row r="118" spans="1:6" ht="18" customHeight="1" x14ac:dyDescent="0.25">
      <c r="A118" s="118">
        <f t="shared" si="8"/>
        <v>33</v>
      </c>
      <c r="B118" s="128"/>
      <c r="C118" s="142"/>
      <c r="D118" s="111"/>
      <c r="E118" s="143"/>
      <c r="F118" s="160"/>
    </row>
    <row r="119" spans="1:6" ht="18" customHeight="1" x14ac:dyDescent="0.25">
      <c r="A119" s="118">
        <f t="shared" si="8"/>
        <v>34</v>
      </c>
      <c r="B119" s="128"/>
      <c r="C119" s="142"/>
      <c r="D119" s="111"/>
      <c r="E119" s="112"/>
      <c r="F119" s="160"/>
    </row>
    <row r="120" spans="1:6" ht="18" customHeight="1" thickBot="1" x14ac:dyDescent="0.3">
      <c r="A120" s="121">
        <v>35</v>
      </c>
      <c r="B120" s="130"/>
      <c r="C120" s="145"/>
      <c r="D120" s="114"/>
      <c r="E120" s="146"/>
      <c r="F120" s="163"/>
    </row>
    <row r="121" spans="1:6" ht="30" customHeight="1" x14ac:dyDescent="0.25">
      <c r="A121" s="317" t="s">
        <v>239</v>
      </c>
      <c r="B121" s="317"/>
      <c r="C121" s="318"/>
      <c r="D121" s="318"/>
      <c r="E121" s="318"/>
      <c r="F121" s="318"/>
    </row>
    <row r="122" spans="1:6" ht="12" customHeight="1" x14ac:dyDescent="0.25">
      <c r="A122" s="37"/>
      <c r="B122" s="37"/>
      <c r="C122" s="103"/>
      <c r="D122" s="103"/>
      <c r="E122" s="103"/>
      <c r="F122" s="103"/>
    </row>
    <row r="123" spans="1:6" ht="24" customHeight="1" x14ac:dyDescent="0.25">
      <c r="A123" s="314" t="s">
        <v>164</v>
      </c>
      <c r="B123" s="314"/>
      <c r="C123" s="314"/>
      <c r="D123" s="314"/>
      <c r="E123" s="314"/>
      <c r="F123" s="314"/>
    </row>
    <row r="124" spans="1:6" ht="12" customHeight="1" thickBot="1" x14ac:dyDescent="0.3">
      <c r="A124" s="38"/>
      <c r="B124" s="105"/>
      <c r="C124" s="105"/>
      <c r="D124" s="105"/>
      <c r="E124" s="105"/>
      <c r="F124" s="105"/>
    </row>
    <row r="125" spans="1:6" ht="18" customHeight="1" thickBot="1" x14ac:dyDescent="0.3">
      <c r="A125" s="122"/>
      <c r="B125" s="147" t="s">
        <v>2</v>
      </c>
      <c r="C125" s="149" t="s">
        <v>3</v>
      </c>
      <c r="D125" s="150" t="s">
        <v>4</v>
      </c>
      <c r="E125" s="151" t="s">
        <v>5</v>
      </c>
      <c r="F125" s="148" t="s">
        <v>102</v>
      </c>
    </row>
    <row r="126" spans="1:6" ht="18" customHeight="1" x14ac:dyDescent="0.25">
      <c r="A126" s="115">
        <v>1</v>
      </c>
      <c r="B126" s="123" t="s">
        <v>78</v>
      </c>
      <c r="C126" s="134">
        <v>96</v>
      </c>
      <c r="D126" s="106">
        <v>95</v>
      </c>
      <c r="E126" s="135">
        <f>C126+D126</f>
        <v>191</v>
      </c>
      <c r="F126" s="152" t="s">
        <v>176</v>
      </c>
    </row>
    <row r="127" spans="1:6" ht="18" customHeight="1" x14ac:dyDescent="0.25">
      <c r="A127" s="116">
        <f>A126+1</f>
        <v>2</v>
      </c>
      <c r="B127" s="124" t="s">
        <v>144</v>
      </c>
      <c r="C127" s="136">
        <v>98</v>
      </c>
      <c r="D127" s="107">
        <v>95</v>
      </c>
      <c r="E127" s="137">
        <f t="shared" ref="E127:E140" si="9">C127+D127</f>
        <v>193</v>
      </c>
      <c r="F127" s="153" t="s">
        <v>176</v>
      </c>
    </row>
    <row r="128" spans="1:6" ht="18" customHeight="1" x14ac:dyDescent="0.25">
      <c r="A128" s="116">
        <f t="shared" ref="A128:A133" si="10">A127+1</f>
        <v>3</v>
      </c>
      <c r="B128" s="124" t="s">
        <v>131</v>
      </c>
      <c r="C128" s="136">
        <v>95</v>
      </c>
      <c r="D128" s="107">
        <v>101</v>
      </c>
      <c r="E128" s="137">
        <f t="shared" si="9"/>
        <v>196</v>
      </c>
      <c r="F128" s="153" t="s">
        <v>176</v>
      </c>
    </row>
    <row r="129" spans="1:6" ht="18" customHeight="1" x14ac:dyDescent="0.25">
      <c r="A129" s="116">
        <f t="shared" si="10"/>
        <v>4</v>
      </c>
      <c r="B129" s="124" t="s">
        <v>221</v>
      </c>
      <c r="C129" s="138">
        <v>97</v>
      </c>
      <c r="D129" s="107">
        <v>103</v>
      </c>
      <c r="E129" s="137">
        <f t="shared" si="9"/>
        <v>200</v>
      </c>
      <c r="F129" s="153" t="s">
        <v>176</v>
      </c>
    </row>
    <row r="130" spans="1:6" ht="18" customHeight="1" x14ac:dyDescent="0.25">
      <c r="A130" s="116">
        <f t="shared" si="10"/>
        <v>5</v>
      </c>
      <c r="B130" s="124" t="s">
        <v>72</v>
      </c>
      <c r="C130" s="136">
        <v>97</v>
      </c>
      <c r="D130" s="107">
        <v>103</v>
      </c>
      <c r="E130" s="137">
        <f t="shared" si="9"/>
        <v>200</v>
      </c>
      <c r="F130" s="153" t="s">
        <v>176</v>
      </c>
    </row>
    <row r="131" spans="1:6" ht="18" customHeight="1" x14ac:dyDescent="0.25">
      <c r="A131" s="116">
        <f t="shared" si="10"/>
        <v>6</v>
      </c>
      <c r="B131" s="125" t="s">
        <v>93</v>
      </c>
      <c r="C131" s="136">
        <v>101</v>
      </c>
      <c r="D131" s="107">
        <v>103</v>
      </c>
      <c r="E131" s="137">
        <f t="shared" si="9"/>
        <v>204</v>
      </c>
      <c r="F131" s="153" t="s">
        <v>176</v>
      </c>
    </row>
    <row r="132" spans="1:6" ht="18" customHeight="1" x14ac:dyDescent="0.25">
      <c r="A132" s="116">
        <f t="shared" si="10"/>
        <v>7</v>
      </c>
      <c r="B132" s="124" t="s">
        <v>38</v>
      </c>
      <c r="C132" s="136">
        <v>101</v>
      </c>
      <c r="D132" s="107">
        <v>105</v>
      </c>
      <c r="E132" s="137">
        <f t="shared" si="9"/>
        <v>206</v>
      </c>
      <c r="F132" s="153" t="s">
        <v>176</v>
      </c>
    </row>
    <row r="133" spans="1:6" ht="18" customHeight="1" thickBot="1" x14ac:dyDescent="0.3">
      <c r="A133" s="116">
        <f t="shared" si="10"/>
        <v>8</v>
      </c>
      <c r="B133" s="126" t="s">
        <v>208</v>
      </c>
      <c r="C133" s="139">
        <v>102</v>
      </c>
      <c r="D133" s="108">
        <v>105</v>
      </c>
      <c r="E133" s="140">
        <f t="shared" si="9"/>
        <v>207</v>
      </c>
      <c r="F133" s="154" t="s">
        <v>176</v>
      </c>
    </row>
    <row r="134" spans="1:6" ht="18" customHeight="1" x14ac:dyDescent="0.25">
      <c r="A134" s="117">
        <f>A133+1</f>
        <v>9</v>
      </c>
      <c r="B134" s="127" t="s">
        <v>202</v>
      </c>
      <c r="C134" s="141">
        <v>108</v>
      </c>
      <c r="D134" s="109">
        <v>100</v>
      </c>
      <c r="E134" s="110">
        <f t="shared" si="9"/>
        <v>208</v>
      </c>
      <c r="F134" s="155" t="s">
        <v>176</v>
      </c>
    </row>
    <row r="135" spans="1:6" ht="18" customHeight="1" x14ac:dyDescent="0.25">
      <c r="A135" s="118">
        <f>A134+1</f>
        <v>10</v>
      </c>
      <c r="B135" s="128" t="s">
        <v>230</v>
      </c>
      <c r="C135" s="142">
        <v>105</v>
      </c>
      <c r="D135" s="111">
        <v>106</v>
      </c>
      <c r="E135" s="112">
        <f t="shared" si="9"/>
        <v>211</v>
      </c>
      <c r="F135" s="156" t="s">
        <v>176</v>
      </c>
    </row>
    <row r="136" spans="1:6" ht="18" customHeight="1" x14ac:dyDescent="0.25">
      <c r="A136" s="118">
        <f t="shared" ref="A136:A159" si="11">A135+1</f>
        <v>11</v>
      </c>
      <c r="B136" s="128" t="s">
        <v>69</v>
      </c>
      <c r="C136" s="142">
        <v>105</v>
      </c>
      <c r="D136" s="111">
        <v>108</v>
      </c>
      <c r="E136" s="143">
        <f t="shared" si="9"/>
        <v>213</v>
      </c>
      <c r="F136" s="156" t="s">
        <v>176</v>
      </c>
    </row>
    <row r="137" spans="1:6" ht="18" customHeight="1" x14ac:dyDescent="0.25">
      <c r="A137" s="118">
        <f t="shared" si="11"/>
        <v>12</v>
      </c>
      <c r="B137" s="128" t="s">
        <v>101</v>
      </c>
      <c r="C137" s="142">
        <v>112</v>
      </c>
      <c r="D137" s="111">
        <v>107</v>
      </c>
      <c r="E137" s="143">
        <f t="shared" si="9"/>
        <v>219</v>
      </c>
      <c r="F137" s="156" t="s">
        <v>176</v>
      </c>
    </row>
    <row r="138" spans="1:6" ht="18" customHeight="1" x14ac:dyDescent="0.25">
      <c r="A138" s="118">
        <f t="shared" si="11"/>
        <v>13</v>
      </c>
      <c r="B138" s="128" t="s">
        <v>254</v>
      </c>
      <c r="C138" s="142">
        <v>113</v>
      </c>
      <c r="D138" s="111">
        <v>107</v>
      </c>
      <c r="E138" s="112">
        <f t="shared" si="9"/>
        <v>220</v>
      </c>
      <c r="F138" s="156" t="s">
        <v>176</v>
      </c>
    </row>
    <row r="139" spans="1:6" ht="18" customHeight="1" x14ac:dyDescent="0.25">
      <c r="A139" s="118">
        <f t="shared" si="11"/>
        <v>14</v>
      </c>
      <c r="B139" s="128" t="s">
        <v>96</v>
      </c>
      <c r="C139" s="142">
        <v>110</v>
      </c>
      <c r="D139" s="111">
        <v>111</v>
      </c>
      <c r="E139" s="112">
        <f t="shared" si="9"/>
        <v>221</v>
      </c>
      <c r="F139" s="156" t="s">
        <v>176</v>
      </c>
    </row>
    <row r="140" spans="1:6" ht="18" customHeight="1" x14ac:dyDescent="0.25">
      <c r="A140" s="118">
        <f t="shared" si="11"/>
        <v>15</v>
      </c>
      <c r="B140" s="128" t="s">
        <v>224</v>
      </c>
      <c r="C140" s="144">
        <v>110</v>
      </c>
      <c r="D140" s="113">
        <v>111</v>
      </c>
      <c r="E140" s="143">
        <f t="shared" si="9"/>
        <v>221</v>
      </c>
      <c r="F140" s="156" t="s">
        <v>176</v>
      </c>
    </row>
    <row r="141" spans="1:6" ht="18" customHeight="1" x14ac:dyDescent="0.25">
      <c r="A141" s="118">
        <f t="shared" si="11"/>
        <v>16</v>
      </c>
      <c r="B141" s="129"/>
      <c r="C141" s="142"/>
      <c r="D141" s="111"/>
      <c r="E141" s="143"/>
      <c r="F141" s="160"/>
    </row>
    <row r="142" spans="1:6" ht="18" customHeight="1" x14ac:dyDescent="0.25">
      <c r="A142" s="118">
        <f t="shared" si="11"/>
        <v>17</v>
      </c>
      <c r="B142" s="128"/>
      <c r="C142" s="142"/>
      <c r="D142" s="111"/>
      <c r="E142" s="143"/>
      <c r="F142" s="160"/>
    </row>
    <row r="143" spans="1:6" ht="18" customHeight="1" x14ac:dyDescent="0.25">
      <c r="A143" s="118">
        <f t="shared" si="11"/>
        <v>18</v>
      </c>
      <c r="B143" s="128"/>
      <c r="C143" s="142"/>
      <c r="D143" s="111"/>
      <c r="E143" s="143"/>
      <c r="F143" s="160"/>
    </row>
    <row r="144" spans="1:6" ht="18" customHeight="1" x14ac:dyDescent="0.25">
      <c r="A144" s="118">
        <f t="shared" si="11"/>
        <v>19</v>
      </c>
      <c r="B144" s="128"/>
      <c r="C144" s="142"/>
      <c r="D144" s="111"/>
      <c r="E144" s="143"/>
      <c r="F144" s="160"/>
    </row>
    <row r="145" spans="1:6" ht="18" customHeight="1" x14ac:dyDescent="0.25">
      <c r="A145" s="118">
        <f t="shared" si="11"/>
        <v>20</v>
      </c>
      <c r="B145" s="129"/>
      <c r="C145" s="142"/>
      <c r="D145" s="111"/>
      <c r="E145" s="112"/>
      <c r="F145" s="160"/>
    </row>
    <row r="146" spans="1:6" ht="18" customHeight="1" x14ac:dyDescent="0.25">
      <c r="A146" s="118">
        <f t="shared" si="11"/>
        <v>21</v>
      </c>
      <c r="B146" s="128"/>
      <c r="C146" s="142"/>
      <c r="D146" s="111"/>
      <c r="E146" s="143"/>
      <c r="F146" s="160"/>
    </row>
    <row r="147" spans="1:6" ht="18" customHeight="1" x14ac:dyDescent="0.25">
      <c r="A147" s="118">
        <f t="shared" si="11"/>
        <v>22</v>
      </c>
      <c r="B147" s="128"/>
      <c r="C147" s="142"/>
      <c r="D147" s="111"/>
      <c r="E147" s="143"/>
      <c r="F147" s="160"/>
    </row>
    <row r="148" spans="1:6" ht="18" customHeight="1" x14ac:dyDescent="0.25">
      <c r="A148" s="118">
        <f t="shared" si="11"/>
        <v>23</v>
      </c>
      <c r="B148" s="128"/>
      <c r="C148" s="142"/>
      <c r="D148" s="111"/>
      <c r="E148" s="161"/>
      <c r="F148" s="160"/>
    </row>
    <row r="149" spans="1:6" ht="18" customHeight="1" x14ac:dyDescent="0.25">
      <c r="A149" s="118">
        <f t="shared" si="11"/>
        <v>24</v>
      </c>
      <c r="B149" s="129"/>
      <c r="C149" s="142"/>
      <c r="D149" s="111"/>
      <c r="E149" s="161"/>
      <c r="F149" s="160"/>
    </row>
    <row r="150" spans="1:6" ht="18" customHeight="1" x14ac:dyDescent="0.25">
      <c r="A150" s="118">
        <f t="shared" si="11"/>
        <v>25</v>
      </c>
      <c r="B150" s="128"/>
      <c r="C150" s="142"/>
      <c r="D150" s="111"/>
      <c r="E150" s="161"/>
      <c r="F150" s="160"/>
    </row>
    <row r="151" spans="1:6" ht="18" customHeight="1" x14ac:dyDescent="0.25">
      <c r="A151" s="118">
        <f t="shared" si="11"/>
        <v>26</v>
      </c>
      <c r="B151" s="128"/>
      <c r="C151" s="142"/>
      <c r="D151" s="111"/>
      <c r="E151" s="161"/>
      <c r="F151" s="160"/>
    </row>
    <row r="152" spans="1:6" ht="18" customHeight="1" x14ac:dyDescent="0.25">
      <c r="A152" s="118">
        <f t="shared" si="11"/>
        <v>27</v>
      </c>
      <c r="B152" s="128"/>
      <c r="C152" s="142"/>
      <c r="D152" s="111"/>
      <c r="E152" s="161"/>
      <c r="F152" s="160"/>
    </row>
    <row r="153" spans="1:6" ht="18" customHeight="1" x14ac:dyDescent="0.25">
      <c r="A153" s="118">
        <f t="shared" si="11"/>
        <v>28</v>
      </c>
      <c r="B153" s="129"/>
      <c r="C153" s="142"/>
      <c r="D153" s="111"/>
      <c r="E153" s="112"/>
      <c r="F153" s="160"/>
    </row>
    <row r="154" spans="1:6" ht="18" customHeight="1" x14ac:dyDescent="0.25">
      <c r="A154" s="118">
        <f t="shared" si="11"/>
        <v>29</v>
      </c>
      <c r="B154" s="128"/>
      <c r="C154" s="142"/>
      <c r="D154" s="111"/>
      <c r="E154" s="143"/>
      <c r="F154" s="160"/>
    </row>
    <row r="155" spans="1:6" ht="18" customHeight="1" x14ac:dyDescent="0.25">
      <c r="A155" s="118">
        <f t="shared" si="11"/>
        <v>30</v>
      </c>
      <c r="B155" s="128"/>
      <c r="C155" s="142"/>
      <c r="D155" s="111"/>
      <c r="E155" s="143"/>
      <c r="F155" s="160"/>
    </row>
    <row r="156" spans="1:6" ht="18" customHeight="1" x14ac:dyDescent="0.25">
      <c r="A156" s="118">
        <f t="shared" si="11"/>
        <v>31</v>
      </c>
      <c r="B156" s="128"/>
      <c r="C156" s="142"/>
      <c r="D156" s="111"/>
      <c r="E156" s="143"/>
      <c r="F156" s="160"/>
    </row>
    <row r="157" spans="1:6" ht="18" customHeight="1" x14ac:dyDescent="0.25">
      <c r="A157" s="118">
        <f t="shared" si="11"/>
        <v>32</v>
      </c>
      <c r="B157" s="129"/>
      <c r="C157" s="142"/>
      <c r="D157" s="111"/>
      <c r="E157" s="112"/>
      <c r="F157" s="160"/>
    </row>
    <row r="158" spans="1:6" ht="18" customHeight="1" x14ac:dyDescent="0.25">
      <c r="A158" s="118">
        <f t="shared" si="11"/>
        <v>33</v>
      </c>
      <c r="B158" s="128"/>
      <c r="C158" s="142"/>
      <c r="D158" s="111"/>
      <c r="E158" s="143"/>
      <c r="F158" s="160"/>
    </row>
    <row r="159" spans="1:6" ht="18" customHeight="1" x14ac:dyDescent="0.25">
      <c r="A159" s="118">
        <f t="shared" si="11"/>
        <v>34</v>
      </c>
      <c r="B159" s="128"/>
      <c r="C159" s="142"/>
      <c r="D159" s="111"/>
      <c r="E159" s="143"/>
      <c r="F159" s="160"/>
    </row>
    <row r="160" spans="1:6" ht="18" customHeight="1" thickBot="1" x14ac:dyDescent="0.3">
      <c r="A160" s="121">
        <f>A159+1</f>
        <v>35</v>
      </c>
      <c r="B160" s="130"/>
      <c r="C160" s="145"/>
      <c r="D160" s="114"/>
      <c r="E160" s="146"/>
      <c r="F160" s="163"/>
    </row>
  </sheetData>
  <mergeCells count="8">
    <mergeCell ref="A121:F121"/>
    <mergeCell ref="A123:F123"/>
    <mergeCell ref="A1:F1"/>
    <mergeCell ref="A3:F3"/>
    <mergeCell ref="A41:F41"/>
    <mergeCell ref="A43:F43"/>
    <mergeCell ref="A81:F81"/>
    <mergeCell ref="A83:F83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3"/>
  <sheetViews>
    <sheetView zoomScale="80" zoomScaleNormal="80" workbookViewId="0">
      <selection sqref="A1:XFD1"/>
    </sheetView>
  </sheetViews>
  <sheetFormatPr defaultColWidth="9.140625" defaultRowHeight="15" x14ac:dyDescent="0.25"/>
  <cols>
    <col min="1" max="1" width="30.42578125" style="56" customWidth="1"/>
    <col min="2" max="4" width="17.140625" style="39" customWidth="1"/>
    <col min="5" max="5" width="14.28515625" style="66" customWidth="1"/>
    <col min="6" max="16384" width="9.140625" style="39"/>
  </cols>
  <sheetData>
    <row r="1" spans="1:7" ht="18" x14ac:dyDescent="0.3">
      <c r="A1" s="323" t="s">
        <v>0</v>
      </c>
      <c r="B1" s="324"/>
      <c r="C1" s="324"/>
      <c r="D1" s="324"/>
      <c r="E1" s="325"/>
    </row>
    <row r="2" spans="1:7" ht="18" x14ac:dyDescent="0.3">
      <c r="A2" s="328" t="s">
        <v>103</v>
      </c>
      <c r="B2" s="329"/>
      <c r="C2" s="329"/>
      <c r="D2" s="329"/>
      <c r="E2" s="330"/>
    </row>
    <row r="3" spans="1:7" ht="18" x14ac:dyDescent="0.3">
      <c r="A3" s="48"/>
      <c r="B3" s="38"/>
      <c r="C3" s="38"/>
      <c r="D3" s="38"/>
      <c r="E3" s="61"/>
      <c r="F3" s="40"/>
      <c r="G3" s="40"/>
    </row>
    <row r="4" spans="1:7" ht="18" x14ac:dyDescent="0.3">
      <c r="A4" s="323" t="s">
        <v>1</v>
      </c>
      <c r="B4" s="326"/>
      <c r="C4" s="326"/>
      <c r="D4" s="326"/>
      <c r="E4" s="327"/>
      <c r="F4" s="40"/>
      <c r="G4" s="40"/>
    </row>
    <row r="5" spans="1:7" ht="18" x14ac:dyDescent="0.3">
      <c r="A5" s="49"/>
      <c r="B5" s="41"/>
      <c r="C5" s="41"/>
      <c r="D5" s="41"/>
      <c r="E5" s="61"/>
    </row>
    <row r="6" spans="1:7" ht="16.5" customHeight="1" x14ac:dyDescent="0.3">
      <c r="A6" s="91" t="s">
        <v>2</v>
      </c>
      <c r="B6" s="92" t="s">
        <v>3</v>
      </c>
      <c r="C6" s="92" t="s">
        <v>4</v>
      </c>
      <c r="D6" s="92" t="s">
        <v>5</v>
      </c>
      <c r="E6" s="92" t="s">
        <v>147</v>
      </c>
    </row>
    <row r="7" spans="1:7" ht="15.75" x14ac:dyDescent="0.25">
      <c r="A7" s="93" t="s">
        <v>6</v>
      </c>
      <c r="B7" s="94">
        <v>74</v>
      </c>
      <c r="C7" s="94">
        <v>71</v>
      </c>
      <c r="D7" s="94">
        <f t="shared" ref="D7:D8" si="0">B7+C7</f>
        <v>145</v>
      </c>
      <c r="E7" s="95" t="s">
        <v>148</v>
      </c>
    </row>
    <row r="8" spans="1:7" ht="15.75" x14ac:dyDescent="0.25">
      <c r="A8" s="50" t="s">
        <v>112</v>
      </c>
      <c r="B8" s="42">
        <v>73</v>
      </c>
      <c r="C8" s="42">
        <v>72</v>
      </c>
      <c r="D8" s="42">
        <f t="shared" si="0"/>
        <v>145</v>
      </c>
      <c r="E8" s="64" t="s">
        <v>148</v>
      </c>
    </row>
    <row r="9" spans="1:7" ht="15.75" x14ac:dyDescent="0.25">
      <c r="A9" s="51" t="s">
        <v>110</v>
      </c>
      <c r="B9" s="42">
        <v>77</v>
      </c>
      <c r="C9" s="42">
        <v>73</v>
      </c>
      <c r="D9" s="42">
        <f t="shared" ref="D9:D22" si="1">B9+C9</f>
        <v>150</v>
      </c>
      <c r="E9" s="64" t="s">
        <v>148</v>
      </c>
    </row>
    <row r="10" spans="1:7" ht="15.75" x14ac:dyDescent="0.25">
      <c r="A10" s="50" t="s">
        <v>111</v>
      </c>
      <c r="B10" s="42">
        <v>77</v>
      </c>
      <c r="C10" s="42">
        <v>74</v>
      </c>
      <c r="D10" s="42">
        <f t="shared" si="1"/>
        <v>151</v>
      </c>
      <c r="E10" s="64" t="s">
        <v>148</v>
      </c>
    </row>
    <row r="11" spans="1:7" ht="15.75" x14ac:dyDescent="0.25">
      <c r="A11" s="50" t="s">
        <v>107</v>
      </c>
      <c r="B11" s="42">
        <v>80</v>
      </c>
      <c r="C11" s="42">
        <v>73</v>
      </c>
      <c r="D11" s="42">
        <f t="shared" si="1"/>
        <v>153</v>
      </c>
      <c r="E11" s="64" t="s">
        <v>148</v>
      </c>
    </row>
    <row r="12" spans="1:7" ht="15.75" x14ac:dyDescent="0.25">
      <c r="A12" s="50" t="s">
        <v>19</v>
      </c>
      <c r="B12" s="42">
        <v>78</v>
      </c>
      <c r="C12" s="42">
        <v>77</v>
      </c>
      <c r="D12" s="42">
        <f t="shared" si="1"/>
        <v>155</v>
      </c>
      <c r="E12" s="64" t="s">
        <v>148</v>
      </c>
    </row>
    <row r="13" spans="1:7" ht="15.75" x14ac:dyDescent="0.25">
      <c r="A13" s="51" t="s">
        <v>12</v>
      </c>
      <c r="B13" s="42">
        <v>77</v>
      </c>
      <c r="C13" s="42">
        <v>78</v>
      </c>
      <c r="D13" s="42">
        <f t="shared" si="1"/>
        <v>155</v>
      </c>
      <c r="E13" s="64" t="s">
        <v>148</v>
      </c>
    </row>
    <row r="14" spans="1:7" ht="15.75" x14ac:dyDescent="0.25">
      <c r="A14" s="99" t="s">
        <v>16</v>
      </c>
      <c r="B14" s="100">
        <v>78</v>
      </c>
      <c r="C14" s="100">
        <v>80</v>
      </c>
      <c r="D14" s="100">
        <f t="shared" si="1"/>
        <v>158</v>
      </c>
      <c r="E14" s="101" t="s">
        <v>148</v>
      </c>
    </row>
    <row r="15" spans="1:7" ht="15.75" x14ac:dyDescent="0.25">
      <c r="A15" s="83" t="s">
        <v>109</v>
      </c>
      <c r="B15" s="84">
        <v>78</v>
      </c>
      <c r="C15" s="84">
        <v>83</v>
      </c>
      <c r="D15" s="84">
        <f t="shared" si="1"/>
        <v>161</v>
      </c>
      <c r="E15" s="86" t="s">
        <v>148</v>
      </c>
    </row>
    <row r="16" spans="1:7" ht="15.75" x14ac:dyDescent="0.25">
      <c r="A16" s="54" t="s">
        <v>10</v>
      </c>
      <c r="B16" s="45">
        <v>85</v>
      </c>
      <c r="C16" s="45">
        <v>77</v>
      </c>
      <c r="D16" s="45">
        <f t="shared" si="1"/>
        <v>162</v>
      </c>
      <c r="E16" s="60" t="s">
        <v>148</v>
      </c>
    </row>
    <row r="17" spans="1:5" ht="15.75" x14ac:dyDescent="0.25">
      <c r="A17" s="53" t="s">
        <v>108</v>
      </c>
      <c r="B17" s="45">
        <v>78</v>
      </c>
      <c r="C17" s="45">
        <v>86</v>
      </c>
      <c r="D17" s="45">
        <f t="shared" si="1"/>
        <v>164</v>
      </c>
      <c r="E17" s="60" t="s">
        <v>148</v>
      </c>
    </row>
    <row r="18" spans="1:5" ht="15.75" x14ac:dyDescent="0.25">
      <c r="A18" s="54" t="s">
        <v>104</v>
      </c>
      <c r="B18" s="45">
        <v>86</v>
      </c>
      <c r="C18" s="45">
        <v>82</v>
      </c>
      <c r="D18" s="45">
        <f t="shared" si="1"/>
        <v>168</v>
      </c>
      <c r="E18" s="60" t="s">
        <v>148</v>
      </c>
    </row>
    <row r="19" spans="1:5" ht="15.75" x14ac:dyDescent="0.25">
      <c r="A19" s="54" t="s">
        <v>31</v>
      </c>
      <c r="B19" s="45">
        <v>82</v>
      </c>
      <c r="C19" s="45">
        <v>87</v>
      </c>
      <c r="D19" s="45">
        <f t="shared" si="1"/>
        <v>169</v>
      </c>
      <c r="E19" s="60" t="s">
        <v>148</v>
      </c>
    </row>
    <row r="20" spans="1:5" ht="15.75" x14ac:dyDescent="0.25">
      <c r="A20" s="53" t="s">
        <v>9</v>
      </c>
      <c r="B20" s="45">
        <v>87</v>
      </c>
      <c r="C20" s="45">
        <v>82</v>
      </c>
      <c r="D20" s="45">
        <f t="shared" si="1"/>
        <v>169</v>
      </c>
      <c r="E20" s="60" t="s">
        <v>148</v>
      </c>
    </row>
    <row r="21" spans="1:5" ht="15.75" x14ac:dyDescent="0.25">
      <c r="A21" s="54" t="s">
        <v>22</v>
      </c>
      <c r="B21" s="45">
        <v>84</v>
      </c>
      <c r="C21" s="45">
        <v>88</v>
      </c>
      <c r="D21" s="45">
        <f t="shared" si="1"/>
        <v>172</v>
      </c>
      <c r="E21" s="60" t="s">
        <v>148</v>
      </c>
    </row>
    <row r="22" spans="1:5" ht="15.75" x14ac:dyDescent="0.25">
      <c r="A22" s="54" t="s">
        <v>20</v>
      </c>
      <c r="B22" s="45">
        <v>89</v>
      </c>
      <c r="C22" s="45">
        <v>86</v>
      </c>
      <c r="D22" s="45">
        <f t="shared" si="1"/>
        <v>175</v>
      </c>
      <c r="E22" s="60" t="s">
        <v>148</v>
      </c>
    </row>
    <row r="23" spans="1:5" ht="15.75" x14ac:dyDescent="0.25">
      <c r="A23" s="54" t="s">
        <v>105</v>
      </c>
      <c r="B23" s="45">
        <v>85</v>
      </c>
      <c r="C23" s="45" t="s">
        <v>25</v>
      </c>
      <c r="D23" s="45" t="s">
        <v>25</v>
      </c>
      <c r="E23" s="60" t="s">
        <v>148</v>
      </c>
    </row>
    <row r="24" spans="1:5" ht="15.75" x14ac:dyDescent="0.25">
      <c r="A24" s="53" t="s">
        <v>106</v>
      </c>
      <c r="B24" s="45">
        <v>84</v>
      </c>
      <c r="C24" s="45" t="s">
        <v>25</v>
      </c>
      <c r="D24" s="45" t="s">
        <v>25</v>
      </c>
      <c r="E24" s="60" t="s">
        <v>148</v>
      </c>
    </row>
    <row r="25" spans="1:5" ht="15.75" x14ac:dyDescent="0.25">
      <c r="A25" s="54"/>
      <c r="B25" s="45"/>
      <c r="C25" s="45"/>
      <c r="D25" s="45"/>
      <c r="E25" s="60"/>
    </row>
    <row r="26" spans="1:5" ht="15.75" x14ac:dyDescent="0.25">
      <c r="A26" s="54"/>
      <c r="B26" s="45"/>
      <c r="C26" s="45"/>
      <c r="D26" s="45"/>
      <c r="E26" s="60"/>
    </row>
    <row r="27" spans="1:5" ht="15.75" x14ac:dyDescent="0.25">
      <c r="A27" s="54"/>
      <c r="B27" s="45"/>
      <c r="C27" s="45"/>
      <c r="D27" s="45"/>
      <c r="E27" s="60"/>
    </row>
    <row r="28" spans="1:5" ht="15.75" x14ac:dyDescent="0.25">
      <c r="A28" s="53"/>
      <c r="B28" s="45"/>
      <c r="C28" s="45"/>
      <c r="D28" s="45"/>
      <c r="E28" s="60"/>
    </row>
    <row r="29" spans="1:5" ht="15.75" x14ac:dyDescent="0.25">
      <c r="A29" s="54"/>
      <c r="B29" s="45"/>
      <c r="C29" s="45"/>
      <c r="D29" s="45"/>
      <c r="E29" s="60"/>
    </row>
    <row r="30" spans="1:5" ht="15.75" x14ac:dyDescent="0.25">
      <c r="A30" s="54"/>
      <c r="B30" s="45"/>
      <c r="C30" s="45"/>
      <c r="D30" s="45"/>
      <c r="E30" s="60"/>
    </row>
    <row r="31" spans="1:5" ht="15.75" x14ac:dyDescent="0.25">
      <c r="A31" s="53"/>
      <c r="B31" s="45"/>
      <c r="C31" s="45"/>
      <c r="D31" s="45"/>
      <c r="E31" s="60"/>
    </row>
    <row r="32" spans="1:5" ht="15.75" x14ac:dyDescent="0.25">
      <c r="A32" s="54"/>
      <c r="B32" s="45"/>
      <c r="C32" s="45"/>
      <c r="D32" s="45"/>
      <c r="E32" s="60"/>
    </row>
    <row r="33" spans="1:5" ht="15.75" x14ac:dyDescent="0.25">
      <c r="A33" s="54"/>
      <c r="B33" s="45"/>
      <c r="C33" s="45"/>
      <c r="D33" s="45"/>
      <c r="E33" s="60"/>
    </row>
    <row r="34" spans="1:5" ht="15.75" x14ac:dyDescent="0.25">
      <c r="A34" s="54"/>
      <c r="B34" s="45"/>
      <c r="C34" s="45"/>
      <c r="D34" s="45"/>
      <c r="E34" s="67"/>
    </row>
    <row r="35" spans="1:5" ht="15.75" x14ac:dyDescent="0.25">
      <c r="A35" s="53"/>
      <c r="B35" s="45"/>
      <c r="C35" s="45"/>
      <c r="D35" s="45"/>
      <c r="E35" s="67"/>
    </row>
    <row r="36" spans="1:5" ht="15.75" x14ac:dyDescent="0.25">
      <c r="A36" s="54"/>
      <c r="B36" s="45"/>
      <c r="C36" s="45"/>
      <c r="D36" s="45"/>
      <c r="E36" s="67"/>
    </row>
    <row r="37" spans="1:5" ht="15.75" x14ac:dyDescent="0.25">
      <c r="A37" s="54"/>
      <c r="B37" s="45"/>
      <c r="C37" s="45"/>
      <c r="D37" s="45"/>
      <c r="E37" s="67"/>
    </row>
    <row r="38" spans="1:5" ht="15.75" x14ac:dyDescent="0.25">
      <c r="A38" s="53"/>
      <c r="B38" s="45"/>
      <c r="C38" s="45"/>
      <c r="D38" s="45"/>
      <c r="E38" s="67"/>
    </row>
    <row r="39" spans="1:5" ht="15.75" x14ac:dyDescent="0.25">
      <c r="A39" s="54"/>
      <c r="B39" s="45"/>
      <c r="C39" s="45"/>
      <c r="D39" s="45"/>
      <c r="E39" s="67"/>
    </row>
    <row r="40" spans="1:5" ht="15.75" x14ac:dyDescent="0.25">
      <c r="A40" s="54"/>
      <c r="B40" s="45"/>
      <c r="C40" s="45"/>
      <c r="D40" s="45"/>
      <c r="E40" s="67"/>
    </row>
    <row r="41" spans="1:5" ht="15.75" x14ac:dyDescent="0.25">
      <c r="A41" s="54"/>
      <c r="B41" s="45"/>
      <c r="C41" s="46"/>
      <c r="D41" s="46"/>
      <c r="E41" s="67"/>
    </row>
    <row r="42" spans="1:5" ht="15.75" x14ac:dyDescent="0.25">
      <c r="A42" s="53"/>
      <c r="B42" s="45"/>
      <c r="C42" s="45"/>
      <c r="D42" s="45"/>
      <c r="E42" s="67"/>
    </row>
    <row r="43" spans="1:5" ht="15.75" x14ac:dyDescent="0.25">
      <c r="A43" s="54"/>
      <c r="B43" s="45"/>
      <c r="C43" s="45"/>
      <c r="D43" s="45"/>
      <c r="E43" s="67"/>
    </row>
    <row r="44" spans="1:5" ht="15.75" x14ac:dyDescent="0.25">
      <c r="A44" s="54"/>
      <c r="B44" s="45"/>
      <c r="C44" s="45"/>
      <c r="D44" s="45"/>
      <c r="E44" s="67"/>
    </row>
    <row r="45" spans="1:5" ht="15.75" x14ac:dyDescent="0.25">
      <c r="A45" s="90"/>
      <c r="B45" s="47"/>
      <c r="C45" s="47"/>
      <c r="D45" s="47"/>
      <c r="E45" s="89"/>
    </row>
    <row r="46" spans="1:5" ht="15.75" x14ac:dyDescent="0.25">
      <c r="A46" s="54"/>
      <c r="B46" s="45"/>
      <c r="C46" s="45"/>
      <c r="D46" s="46"/>
      <c r="E46" s="60"/>
    </row>
    <row r="47" spans="1:5" ht="15.75" x14ac:dyDescent="0.25">
      <c r="A47" s="55"/>
      <c r="B47" s="47"/>
      <c r="C47" s="47"/>
      <c r="D47" s="47"/>
      <c r="E47" s="63"/>
    </row>
    <row r="48" spans="1:5" ht="17.25" customHeight="1" x14ac:dyDescent="0.25">
      <c r="A48" s="323" t="s">
        <v>0</v>
      </c>
      <c r="B48" s="326"/>
      <c r="C48" s="326"/>
      <c r="D48" s="326"/>
      <c r="E48" s="327"/>
    </row>
    <row r="49" spans="1:7" ht="17.25" customHeight="1" x14ac:dyDescent="0.25">
      <c r="A49" s="323" t="str">
        <f>A2</f>
        <v>2013 Club Championships</v>
      </c>
      <c r="B49" s="326"/>
      <c r="C49" s="326"/>
      <c r="D49" s="326"/>
      <c r="E49" s="327"/>
    </row>
    <row r="50" spans="1:7" ht="17.25" customHeight="1" x14ac:dyDescent="0.25">
      <c r="A50" s="57"/>
      <c r="B50" s="37"/>
      <c r="C50" s="37"/>
      <c r="D50" s="37"/>
      <c r="E50" s="62"/>
      <c r="F50" s="40"/>
      <c r="G50" s="40"/>
    </row>
    <row r="51" spans="1:7" ht="17.25" customHeight="1" x14ac:dyDescent="0.25">
      <c r="A51" s="323" t="s">
        <v>27</v>
      </c>
      <c r="B51" s="326"/>
      <c r="C51" s="326"/>
      <c r="D51" s="326"/>
      <c r="E51" s="327"/>
      <c r="F51" s="40"/>
      <c r="G51" s="40"/>
    </row>
    <row r="52" spans="1:7" ht="17.25" customHeight="1" x14ac:dyDescent="0.25">
      <c r="A52" s="58"/>
      <c r="B52" s="59"/>
      <c r="C52" s="59"/>
      <c r="D52" s="59"/>
      <c r="E52" s="62"/>
    </row>
    <row r="53" spans="1:7" ht="17.25" customHeight="1" x14ac:dyDescent="0.25">
      <c r="A53" s="91" t="s">
        <v>2</v>
      </c>
      <c r="B53" s="92" t="s">
        <v>3</v>
      </c>
      <c r="C53" s="92" t="s">
        <v>4</v>
      </c>
      <c r="D53" s="92" t="s">
        <v>5</v>
      </c>
      <c r="E53" s="92" t="s">
        <v>147</v>
      </c>
    </row>
    <row r="54" spans="1:7" ht="16.5" customHeight="1" x14ac:dyDescent="0.25">
      <c r="A54" s="93" t="s">
        <v>113</v>
      </c>
      <c r="B54" s="94">
        <v>81</v>
      </c>
      <c r="C54" s="94">
        <v>84</v>
      </c>
      <c r="D54" s="94">
        <f t="shared" ref="D54:D78" si="2">B54+C54</f>
        <v>165</v>
      </c>
      <c r="E54" s="95" t="s">
        <v>148</v>
      </c>
    </row>
    <row r="55" spans="1:7" ht="16.5" customHeight="1" x14ac:dyDescent="0.25">
      <c r="A55" s="50" t="s">
        <v>118</v>
      </c>
      <c r="B55" s="42">
        <v>87</v>
      </c>
      <c r="C55" s="42">
        <v>79</v>
      </c>
      <c r="D55" s="42">
        <f t="shared" si="2"/>
        <v>166</v>
      </c>
      <c r="E55" s="64" t="s">
        <v>148</v>
      </c>
    </row>
    <row r="56" spans="1:7" ht="16.5" customHeight="1" x14ac:dyDescent="0.25">
      <c r="A56" s="51" t="s">
        <v>116</v>
      </c>
      <c r="B56" s="42">
        <v>85</v>
      </c>
      <c r="C56" s="42">
        <v>81</v>
      </c>
      <c r="D56" s="42">
        <f t="shared" si="2"/>
        <v>166</v>
      </c>
      <c r="E56" s="64" t="s">
        <v>148</v>
      </c>
    </row>
    <row r="57" spans="1:7" ht="16.5" customHeight="1" x14ac:dyDescent="0.25">
      <c r="A57" s="50" t="s">
        <v>32</v>
      </c>
      <c r="B57" s="42">
        <v>80</v>
      </c>
      <c r="C57" s="42">
        <v>86</v>
      </c>
      <c r="D57" s="42">
        <f t="shared" si="2"/>
        <v>166</v>
      </c>
      <c r="E57" s="64" t="s">
        <v>148</v>
      </c>
    </row>
    <row r="58" spans="1:7" ht="16.5" customHeight="1" x14ac:dyDescent="0.25">
      <c r="A58" s="50" t="s">
        <v>114</v>
      </c>
      <c r="B58" s="42">
        <v>85</v>
      </c>
      <c r="C58" s="42">
        <v>85</v>
      </c>
      <c r="D58" s="42">
        <f t="shared" si="2"/>
        <v>170</v>
      </c>
      <c r="E58" s="64" t="s">
        <v>148</v>
      </c>
    </row>
    <row r="59" spans="1:7" ht="16.5" customHeight="1" x14ac:dyDescent="0.25">
      <c r="A59" s="50" t="s">
        <v>53</v>
      </c>
      <c r="B59" s="42">
        <v>87</v>
      </c>
      <c r="C59" s="42">
        <v>87</v>
      </c>
      <c r="D59" s="42">
        <f t="shared" si="2"/>
        <v>174</v>
      </c>
      <c r="E59" s="64" t="s">
        <v>148</v>
      </c>
    </row>
    <row r="60" spans="1:7" ht="16.5" customHeight="1" x14ac:dyDescent="0.25">
      <c r="A60" s="51" t="s">
        <v>115</v>
      </c>
      <c r="B60" s="42">
        <v>87</v>
      </c>
      <c r="C60" s="42">
        <v>87</v>
      </c>
      <c r="D60" s="42">
        <f t="shared" si="2"/>
        <v>174</v>
      </c>
      <c r="E60" s="64" t="s">
        <v>148</v>
      </c>
    </row>
    <row r="61" spans="1:7" ht="16.5" customHeight="1" x14ac:dyDescent="0.25">
      <c r="A61" s="99" t="s">
        <v>40</v>
      </c>
      <c r="B61" s="100">
        <v>87</v>
      </c>
      <c r="C61" s="100">
        <v>88</v>
      </c>
      <c r="D61" s="100">
        <f t="shared" si="2"/>
        <v>175</v>
      </c>
      <c r="E61" s="101" t="s">
        <v>148</v>
      </c>
    </row>
    <row r="62" spans="1:7" ht="16.5" customHeight="1" x14ac:dyDescent="0.25">
      <c r="A62" s="83" t="s">
        <v>121</v>
      </c>
      <c r="B62" s="84">
        <v>87</v>
      </c>
      <c r="C62" s="84">
        <v>88</v>
      </c>
      <c r="D62" s="84">
        <f t="shared" si="2"/>
        <v>175</v>
      </c>
      <c r="E62" s="86" t="s">
        <v>148</v>
      </c>
    </row>
    <row r="63" spans="1:7" ht="16.5" customHeight="1" x14ac:dyDescent="0.25">
      <c r="A63" s="54" t="s">
        <v>117</v>
      </c>
      <c r="B63" s="45">
        <v>88</v>
      </c>
      <c r="C63" s="45">
        <v>91</v>
      </c>
      <c r="D63" s="45">
        <f t="shared" si="2"/>
        <v>179</v>
      </c>
      <c r="E63" s="60" t="s">
        <v>148</v>
      </c>
    </row>
    <row r="64" spans="1:7" ht="16.5" customHeight="1" x14ac:dyDescent="0.25">
      <c r="A64" s="53" t="s">
        <v>21</v>
      </c>
      <c r="B64" s="45">
        <v>89</v>
      </c>
      <c r="C64" s="45">
        <v>91</v>
      </c>
      <c r="D64" s="45">
        <f t="shared" si="2"/>
        <v>180</v>
      </c>
      <c r="E64" s="60" t="s">
        <v>148</v>
      </c>
    </row>
    <row r="65" spans="1:5" ht="16.5" customHeight="1" x14ac:dyDescent="0.25">
      <c r="A65" s="54" t="s">
        <v>36</v>
      </c>
      <c r="B65" s="45">
        <v>90</v>
      </c>
      <c r="C65" s="45">
        <v>90</v>
      </c>
      <c r="D65" s="45">
        <f t="shared" si="2"/>
        <v>180</v>
      </c>
      <c r="E65" s="60" t="s">
        <v>148</v>
      </c>
    </row>
    <row r="66" spans="1:5" ht="16.5" customHeight="1" x14ac:dyDescent="0.25">
      <c r="A66" s="54" t="s">
        <v>44</v>
      </c>
      <c r="B66" s="45">
        <v>91</v>
      </c>
      <c r="C66" s="45">
        <v>89</v>
      </c>
      <c r="D66" s="45">
        <f t="shared" si="2"/>
        <v>180</v>
      </c>
      <c r="E66" s="60" t="s">
        <v>148</v>
      </c>
    </row>
    <row r="67" spans="1:5" ht="16.5" customHeight="1" x14ac:dyDescent="0.25">
      <c r="A67" s="53" t="s">
        <v>119</v>
      </c>
      <c r="B67" s="45">
        <v>90</v>
      </c>
      <c r="C67" s="45">
        <v>91</v>
      </c>
      <c r="D67" s="45">
        <f t="shared" si="2"/>
        <v>181</v>
      </c>
      <c r="E67" s="60" t="s">
        <v>148</v>
      </c>
    </row>
    <row r="68" spans="1:5" ht="16.5" customHeight="1" x14ac:dyDescent="0.25">
      <c r="A68" s="54" t="s">
        <v>124</v>
      </c>
      <c r="B68" s="45">
        <v>90</v>
      </c>
      <c r="C68" s="45">
        <v>91</v>
      </c>
      <c r="D68" s="45">
        <f t="shared" si="2"/>
        <v>181</v>
      </c>
      <c r="E68" s="60" t="s">
        <v>148</v>
      </c>
    </row>
    <row r="69" spans="1:5" ht="16.5" customHeight="1" x14ac:dyDescent="0.25">
      <c r="A69" s="54" t="s">
        <v>129</v>
      </c>
      <c r="B69" s="45">
        <v>97</v>
      </c>
      <c r="C69" s="45">
        <v>84</v>
      </c>
      <c r="D69" s="45">
        <f t="shared" si="2"/>
        <v>181</v>
      </c>
      <c r="E69" s="60" t="s">
        <v>148</v>
      </c>
    </row>
    <row r="70" spans="1:5" ht="16.5" customHeight="1" x14ac:dyDescent="0.25">
      <c r="A70" s="54" t="s">
        <v>122</v>
      </c>
      <c r="B70" s="45">
        <v>92</v>
      </c>
      <c r="C70" s="45">
        <v>90</v>
      </c>
      <c r="D70" s="45">
        <f t="shared" si="2"/>
        <v>182</v>
      </c>
      <c r="E70" s="60" t="s">
        <v>148</v>
      </c>
    </row>
    <row r="71" spans="1:5" ht="16.5" customHeight="1" x14ac:dyDescent="0.25">
      <c r="A71" s="53" t="s">
        <v>47</v>
      </c>
      <c r="B71" s="45">
        <v>97</v>
      </c>
      <c r="C71" s="45">
        <v>86</v>
      </c>
      <c r="D71" s="45">
        <f t="shared" si="2"/>
        <v>183</v>
      </c>
      <c r="E71" s="60" t="s">
        <v>148</v>
      </c>
    </row>
    <row r="72" spans="1:5" ht="16.5" customHeight="1" x14ac:dyDescent="0.25">
      <c r="A72" s="54" t="s">
        <v>127</v>
      </c>
      <c r="B72" s="45">
        <v>94</v>
      </c>
      <c r="C72" s="45">
        <v>92</v>
      </c>
      <c r="D72" s="45">
        <f t="shared" si="2"/>
        <v>186</v>
      </c>
      <c r="E72" s="60" t="s">
        <v>148</v>
      </c>
    </row>
    <row r="73" spans="1:5" ht="16.5" customHeight="1" x14ac:dyDescent="0.25">
      <c r="A73" s="54" t="s">
        <v>54</v>
      </c>
      <c r="B73" s="45">
        <v>94</v>
      </c>
      <c r="C73" s="45">
        <v>93</v>
      </c>
      <c r="D73" s="45">
        <f t="shared" si="2"/>
        <v>187</v>
      </c>
      <c r="E73" s="60" t="s">
        <v>148</v>
      </c>
    </row>
    <row r="74" spans="1:5" ht="16.5" customHeight="1" x14ac:dyDescent="0.25">
      <c r="A74" s="54" t="s">
        <v>125</v>
      </c>
      <c r="B74" s="45">
        <v>95</v>
      </c>
      <c r="C74" s="45">
        <v>93</v>
      </c>
      <c r="D74" s="45">
        <f t="shared" si="2"/>
        <v>188</v>
      </c>
      <c r="E74" s="60" t="s">
        <v>148</v>
      </c>
    </row>
    <row r="75" spans="1:5" ht="16.5" customHeight="1" x14ac:dyDescent="0.25">
      <c r="A75" s="53" t="s">
        <v>130</v>
      </c>
      <c r="B75" s="45">
        <v>105</v>
      </c>
      <c r="C75" s="45">
        <v>86</v>
      </c>
      <c r="D75" s="45">
        <f t="shared" si="2"/>
        <v>191</v>
      </c>
      <c r="E75" s="60" t="s">
        <v>148</v>
      </c>
    </row>
    <row r="76" spans="1:5" ht="16.5" customHeight="1" x14ac:dyDescent="0.25">
      <c r="A76" s="54" t="s">
        <v>35</v>
      </c>
      <c r="B76" s="45">
        <v>100</v>
      </c>
      <c r="C76" s="45">
        <v>93</v>
      </c>
      <c r="D76" s="45">
        <f t="shared" si="2"/>
        <v>193</v>
      </c>
      <c r="E76" s="60" t="s">
        <v>148</v>
      </c>
    </row>
    <row r="77" spans="1:5" ht="16.5" customHeight="1" x14ac:dyDescent="0.25">
      <c r="A77" s="54" t="s">
        <v>126</v>
      </c>
      <c r="B77" s="45">
        <v>94</v>
      </c>
      <c r="C77" s="45">
        <v>101</v>
      </c>
      <c r="D77" s="45">
        <f t="shared" si="2"/>
        <v>195</v>
      </c>
      <c r="E77" s="60" t="s">
        <v>148</v>
      </c>
    </row>
    <row r="78" spans="1:5" ht="16.5" customHeight="1" x14ac:dyDescent="0.25">
      <c r="A78" s="53" t="s">
        <v>128</v>
      </c>
      <c r="B78" s="45">
        <v>100</v>
      </c>
      <c r="C78" s="45">
        <v>97</v>
      </c>
      <c r="D78" s="45">
        <f t="shared" si="2"/>
        <v>197</v>
      </c>
      <c r="E78" s="60" t="s">
        <v>148</v>
      </c>
    </row>
    <row r="79" spans="1:5" ht="16.5" customHeight="1" x14ac:dyDescent="0.25">
      <c r="A79" s="54" t="s">
        <v>123</v>
      </c>
      <c r="B79" s="45">
        <v>89</v>
      </c>
      <c r="C79" s="45" t="s">
        <v>154</v>
      </c>
      <c r="D79" s="45" t="s">
        <v>154</v>
      </c>
      <c r="E79" s="60" t="s">
        <v>148</v>
      </c>
    </row>
    <row r="80" spans="1:5" ht="16.5" customHeight="1" x14ac:dyDescent="0.25">
      <c r="A80" s="54" t="s">
        <v>120</v>
      </c>
      <c r="B80" s="45">
        <v>88</v>
      </c>
      <c r="C80" s="45" t="s">
        <v>25</v>
      </c>
      <c r="D80" s="45" t="s">
        <v>25</v>
      </c>
      <c r="E80" s="60" t="s">
        <v>148</v>
      </c>
    </row>
    <row r="81" spans="1:7" ht="16.5" customHeight="1" x14ac:dyDescent="0.25">
      <c r="A81" s="54"/>
      <c r="B81" s="45"/>
      <c r="C81" s="45"/>
      <c r="D81" s="45"/>
      <c r="E81" s="67"/>
    </row>
    <row r="82" spans="1:7" ht="16.5" customHeight="1" x14ac:dyDescent="0.25">
      <c r="A82" s="53"/>
      <c r="B82" s="45"/>
      <c r="C82" s="45"/>
      <c r="D82" s="45"/>
      <c r="E82" s="67"/>
    </row>
    <row r="83" spans="1:7" ht="16.5" customHeight="1" x14ac:dyDescent="0.25">
      <c r="A83" s="54"/>
      <c r="B83" s="45"/>
      <c r="C83" s="45"/>
      <c r="D83" s="45"/>
      <c r="E83" s="67"/>
    </row>
    <row r="84" spans="1:7" ht="16.5" customHeight="1" x14ac:dyDescent="0.25">
      <c r="A84" s="54"/>
      <c r="B84" s="45"/>
      <c r="C84" s="45"/>
      <c r="D84" s="45"/>
      <c r="E84" s="67"/>
    </row>
    <row r="85" spans="1:7" ht="16.5" customHeight="1" x14ac:dyDescent="0.25">
      <c r="A85" s="53"/>
      <c r="B85" s="45"/>
      <c r="C85" s="45"/>
      <c r="D85" s="45"/>
      <c r="E85" s="67"/>
    </row>
    <row r="86" spans="1:7" ht="16.5" customHeight="1" x14ac:dyDescent="0.25">
      <c r="A86" s="54"/>
      <c r="B86" s="45"/>
      <c r="C86" s="45"/>
      <c r="D86" s="45"/>
      <c r="E86" s="67"/>
    </row>
    <row r="87" spans="1:7" ht="16.5" customHeight="1" x14ac:dyDescent="0.25">
      <c r="A87" s="54"/>
      <c r="B87" s="45"/>
      <c r="C87" s="45"/>
      <c r="D87" s="45"/>
      <c r="E87" s="67"/>
    </row>
    <row r="88" spans="1:7" ht="16.5" customHeight="1" x14ac:dyDescent="0.25">
      <c r="A88" s="54"/>
      <c r="B88" s="45"/>
      <c r="C88" s="46"/>
      <c r="D88" s="46"/>
      <c r="E88" s="67"/>
    </row>
    <row r="89" spans="1:7" ht="16.5" customHeight="1" x14ac:dyDescent="0.25">
      <c r="A89" s="53"/>
      <c r="B89" s="45"/>
      <c r="C89" s="45"/>
      <c r="D89" s="45"/>
      <c r="E89" s="67"/>
    </row>
    <row r="90" spans="1:7" ht="16.5" customHeight="1" x14ac:dyDescent="0.25">
      <c r="A90" s="54"/>
      <c r="B90" s="45"/>
      <c r="C90" s="45"/>
      <c r="D90" s="45"/>
      <c r="E90" s="67"/>
    </row>
    <row r="91" spans="1:7" ht="16.5" customHeight="1" x14ac:dyDescent="0.25">
      <c r="A91" s="54"/>
      <c r="B91" s="45"/>
      <c r="C91" s="45"/>
      <c r="D91" s="45"/>
      <c r="E91" s="67"/>
    </row>
    <row r="92" spans="1:7" ht="16.5" customHeight="1" x14ac:dyDescent="0.25">
      <c r="A92" s="90"/>
      <c r="B92" s="47"/>
      <c r="C92" s="47"/>
      <c r="D92" s="47"/>
      <c r="E92" s="89"/>
    </row>
    <row r="93" spans="1:7" ht="18.75" x14ac:dyDescent="0.25">
      <c r="A93" s="323" t="s">
        <v>0</v>
      </c>
      <c r="B93" s="324"/>
      <c r="C93" s="324"/>
      <c r="D93" s="324"/>
      <c r="E93" s="325"/>
    </row>
    <row r="94" spans="1:7" ht="18.75" x14ac:dyDescent="0.25">
      <c r="A94" s="323" t="str">
        <f>A49</f>
        <v>2013 Club Championships</v>
      </c>
      <c r="B94" s="324"/>
      <c r="C94" s="324"/>
      <c r="D94" s="324"/>
      <c r="E94" s="325"/>
    </row>
    <row r="95" spans="1:7" ht="18.75" x14ac:dyDescent="0.25">
      <c r="A95" s="48"/>
      <c r="B95" s="38"/>
      <c r="C95" s="38"/>
      <c r="D95" s="38"/>
      <c r="E95" s="61"/>
      <c r="F95" s="40"/>
      <c r="G95" s="40"/>
    </row>
    <row r="96" spans="1:7" ht="18.75" x14ac:dyDescent="0.25">
      <c r="A96" s="323" t="s">
        <v>28</v>
      </c>
      <c r="B96" s="326"/>
      <c r="C96" s="326"/>
      <c r="D96" s="326"/>
      <c r="E96" s="327"/>
      <c r="F96" s="40"/>
      <c r="G96" s="40"/>
    </row>
    <row r="97" spans="1:5" ht="18.75" x14ac:dyDescent="0.25">
      <c r="A97" s="49"/>
      <c r="B97" s="41"/>
      <c r="C97" s="41"/>
      <c r="D97" s="41"/>
      <c r="E97" s="61"/>
    </row>
    <row r="98" spans="1:5" ht="15.75" x14ac:dyDescent="0.25">
      <c r="A98" s="91" t="s">
        <v>2</v>
      </c>
      <c r="B98" s="92" t="s">
        <v>3</v>
      </c>
      <c r="C98" s="92" t="s">
        <v>4</v>
      </c>
      <c r="D98" s="92" t="s">
        <v>5</v>
      </c>
      <c r="E98" s="92" t="s">
        <v>147</v>
      </c>
    </row>
    <row r="99" spans="1:5" ht="15.75" x14ac:dyDescent="0.25">
      <c r="A99" s="93" t="s">
        <v>139</v>
      </c>
      <c r="B99" s="94">
        <v>89</v>
      </c>
      <c r="C99" s="94">
        <v>91</v>
      </c>
      <c r="D99" s="94">
        <f t="shared" ref="D99:D120" si="3">B99+C99</f>
        <v>180</v>
      </c>
      <c r="E99" s="95" t="s">
        <v>148</v>
      </c>
    </row>
    <row r="100" spans="1:5" ht="15.75" x14ac:dyDescent="0.25">
      <c r="A100" s="50" t="s">
        <v>138</v>
      </c>
      <c r="B100" s="43">
        <v>90</v>
      </c>
      <c r="C100" s="42">
        <v>92</v>
      </c>
      <c r="D100" s="42">
        <f t="shared" si="3"/>
        <v>182</v>
      </c>
      <c r="E100" s="64" t="s">
        <v>148</v>
      </c>
    </row>
    <row r="101" spans="1:5" ht="15.75" x14ac:dyDescent="0.25">
      <c r="A101" s="50" t="s">
        <v>46</v>
      </c>
      <c r="B101" s="42">
        <v>92</v>
      </c>
      <c r="C101" s="42">
        <v>91</v>
      </c>
      <c r="D101" s="42">
        <f t="shared" si="3"/>
        <v>183</v>
      </c>
      <c r="E101" s="64" t="s">
        <v>148</v>
      </c>
    </row>
    <row r="102" spans="1:5" ht="15.75" x14ac:dyDescent="0.25">
      <c r="A102" s="50" t="s">
        <v>140</v>
      </c>
      <c r="B102" s="42">
        <v>89</v>
      </c>
      <c r="C102" s="42">
        <v>94</v>
      </c>
      <c r="D102" s="42">
        <f t="shared" si="3"/>
        <v>183</v>
      </c>
      <c r="E102" s="64" t="s">
        <v>148</v>
      </c>
    </row>
    <row r="103" spans="1:5" ht="15.75" x14ac:dyDescent="0.25">
      <c r="A103" s="50" t="s">
        <v>73</v>
      </c>
      <c r="B103" s="42">
        <v>88</v>
      </c>
      <c r="C103" s="42">
        <v>95</v>
      </c>
      <c r="D103" s="42">
        <f t="shared" si="3"/>
        <v>183</v>
      </c>
      <c r="E103" s="64" t="s">
        <v>148</v>
      </c>
    </row>
    <row r="104" spans="1:5" ht="15.75" x14ac:dyDescent="0.25">
      <c r="A104" s="51" t="s">
        <v>42</v>
      </c>
      <c r="B104" s="42">
        <v>91</v>
      </c>
      <c r="C104" s="42">
        <v>93</v>
      </c>
      <c r="D104" s="42">
        <f t="shared" si="3"/>
        <v>184</v>
      </c>
      <c r="E104" s="64" t="s">
        <v>148</v>
      </c>
    </row>
    <row r="105" spans="1:5" ht="15.75" x14ac:dyDescent="0.25">
      <c r="A105" s="50" t="s">
        <v>136</v>
      </c>
      <c r="B105" s="43">
        <v>95</v>
      </c>
      <c r="C105" s="43">
        <v>92</v>
      </c>
      <c r="D105" s="43">
        <f t="shared" si="3"/>
        <v>187</v>
      </c>
      <c r="E105" s="64" t="s">
        <v>148</v>
      </c>
    </row>
    <row r="106" spans="1:5" ht="15.75" x14ac:dyDescent="0.25">
      <c r="A106" s="52" t="s">
        <v>68</v>
      </c>
      <c r="B106" s="44">
        <v>94</v>
      </c>
      <c r="C106" s="44">
        <v>96</v>
      </c>
      <c r="D106" s="78">
        <f t="shared" si="3"/>
        <v>190</v>
      </c>
      <c r="E106" s="65" t="s">
        <v>148</v>
      </c>
    </row>
    <row r="107" spans="1:5" ht="15.75" x14ac:dyDescent="0.25">
      <c r="A107" s="88" t="s">
        <v>70</v>
      </c>
      <c r="B107" s="84">
        <v>95</v>
      </c>
      <c r="C107" s="84">
        <v>96</v>
      </c>
      <c r="D107" s="85">
        <f t="shared" si="3"/>
        <v>191</v>
      </c>
      <c r="E107" s="86" t="s">
        <v>148</v>
      </c>
    </row>
    <row r="108" spans="1:5" ht="15.75" x14ac:dyDescent="0.25">
      <c r="A108" s="54" t="s">
        <v>132</v>
      </c>
      <c r="B108" s="45">
        <v>100</v>
      </c>
      <c r="C108" s="45">
        <v>91</v>
      </c>
      <c r="D108" s="46">
        <f t="shared" si="3"/>
        <v>191</v>
      </c>
      <c r="E108" s="60" t="s">
        <v>148</v>
      </c>
    </row>
    <row r="109" spans="1:5" ht="15.75" x14ac:dyDescent="0.25">
      <c r="A109" s="54" t="s">
        <v>77</v>
      </c>
      <c r="B109" s="45">
        <v>94</v>
      </c>
      <c r="C109" s="45">
        <v>98</v>
      </c>
      <c r="D109" s="46">
        <f t="shared" si="3"/>
        <v>192</v>
      </c>
      <c r="E109" s="60" t="s">
        <v>148</v>
      </c>
    </row>
    <row r="110" spans="1:5" ht="15.75" x14ac:dyDescent="0.25">
      <c r="A110" s="54" t="s">
        <v>135</v>
      </c>
      <c r="B110" s="45">
        <v>98</v>
      </c>
      <c r="C110" s="45">
        <v>94</v>
      </c>
      <c r="D110" s="46">
        <f t="shared" si="3"/>
        <v>192</v>
      </c>
      <c r="E110" s="60" t="s">
        <v>148</v>
      </c>
    </row>
    <row r="111" spans="1:5" ht="15.75" x14ac:dyDescent="0.25">
      <c r="A111" s="74" t="s">
        <v>86</v>
      </c>
      <c r="B111" s="75">
        <v>92</v>
      </c>
      <c r="C111" s="75">
        <v>101</v>
      </c>
      <c r="D111" s="75">
        <f t="shared" si="3"/>
        <v>193</v>
      </c>
      <c r="E111" s="80" t="s">
        <v>148</v>
      </c>
    </row>
    <row r="112" spans="1:5" ht="15.75" x14ac:dyDescent="0.25">
      <c r="A112" s="54" t="s">
        <v>69</v>
      </c>
      <c r="B112" s="45">
        <v>95</v>
      </c>
      <c r="C112" s="45">
        <v>100</v>
      </c>
      <c r="D112" s="46">
        <f t="shared" si="3"/>
        <v>195</v>
      </c>
      <c r="E112" s="60" t="s">
        <v>148</v>
      </c>
    </row>
    <row r="113" spans="1:5" ht="15.75" x14ac:dyDescent="0.25">
      <c r="A113" s="54" t="s">
        <v>133</v>
      </c>
      <c r="B113" s="45">
        <v>96</v>
      </c>
      <c r="C113" s="45">
        <v>100</v>
      </c>
      <c r="D113" s="46">
        <f t="shared" si="3"/>
        <v>196</v>
      </c>
      <c r="E113" s="60" t="s">
        <v>148</v>
      </c>
    </row>
    <row r="114" spans="1:5" ht="15.75" x14ac:dyDescent="0.25">
      <c r="A114" s="83" t="s">
        <v>65</v>
      </c>
      <c r="B114" s="84">
        <v>98</v>
      </c>
      <c r="C114" s="84">
        <v>98</v>
      </c>
      <c r="D114" s="85">
        <f t="shared" si="3"/>
        <v>196</v>
      </c>
      <c r="E114" s="86" t="s">
        <v>148</v>
      </c>
    </row>
    <row r="115" spans="1:5" ht="15.75" x14ac:dyDescent="0.25">
      <c r="A115" s="53" t="s">
        <v>137</v>
      </c>
      <c r="B115" s="45">
        <v>93</v>
      </c>
      <c r="C115" s="45">
        <v>104</v>
      </c>
      <c r="D115" s="46">
        <f t="shared" si="3"/>
        <v>197</v>
      </c>
      <c r="E115" s="60" t="s">
        <v>148</v>
      </c>
    </row>
    <row r="116" spans="1:5" ht="15.75" x14ac:dyDescent="0.25">
      <c r="A116" s="54" t="s">
        <v>75</v>
      </c>
      <c r="B116" s="45">
        <v>101</v>
      </c>
      <c r="C116" s="45">
        <v>96</v>
      </c>
      <c r="D116" s="46">
        <f t="shared" si="3"/>
        <v>197</v>
      </c>
      <c r="E116" s="60" t="s">
        <v>148</v>
      </c>
    </row>
    <row r="117" spans="1:5" ht="15.75" x14ac:dyDescent="0.25">
      <c r="A117" s="54" t="s">
        <v>131</v>
      </c>
      <c r="B117" s="45">
        <v>102</v>
      </c>
      <c r="C117" s="45">
        <v>95</v>
      </c>
      <c r="D117" s="46">
        <f t="shared" si="3"/>
        <v>197</v>
      </c>
      <c r="E117" s="60" t="s">
        <v>148</v>
      </c>
    </row>
    <row r="118" spans="1:5" ht="15.75" x14ac:dyDescent="0.25">
      <c r="A118" s="54" t="s">
        <v>134</v>
      </c>
      <c r="B118" s="45">
        <v>97</v>
      </c>
      <c r="C118" s="45">
        <v>102</v>
      </c>
      <c r="D118" s="46">
        <f t="shared" si="3"/>
        <v>199</v>
      </c>
      <c r="E118" s="60" t="s">
        <v>148</v>
      </c>
    </row>
    <row r="119" spans="1:5" ht="15.75" x14ac:dyDescent="0.25">
      <c r="A119" s="74" t="s">
        <v>153</v>
      </c>
      <c r="B119" s="75">
        <v>91</v>
      </c>
      <c r="C119" s="75">
        <v>109</v>
      </c>
      <c r="D119" s="75">
        <f t="shared" si="3"/>
        <v>200</v>
      </c>
      <c r="E119" s="80" t="s">
        <v>148</v>
      </c>
    </row>
    <row r="120" spans="1:5" ht="15.75" x14ac:dyDescent="0.25">
      <c r="A120" s="54" t="s">
        <v>38</v>
      </c>
      <c r="B120" s="45">
        <v>102</v>
      </c>
      <c r="C120" s="45">
        <v>100</v>
      </c>
      <c r="D120" s="46">
        <f t="shared" si="3"/>
        <v>202</v>
      </c>
      <c r="E120" s="60" t="s">
        <v>148</v>
      </c>
    </row>
    <row r="121" spans="1:5" ht="15.75" x14ac:dyDescent="0.25">
      <c r="A121" s="53"/>
      <c r="B121" s="45"/>
      <c r="C121" s="45"/>
      <c r="D121" s="46"/>
      <c r="E121" s="67"/>
    </row>
    <row r="122" spans="1:5" ht="15.75" x14ac:dyDescent="0.25">
      <c r="A122" s="54"/>
      <c r="B122" s="45"/>
      <c r="C122" s="45"/>
      <c r="D122" s="46"/>
      <c r="E122" s="67"/>
    </row>
    <row r="123" spans="1:5" ht="15.75" x14ac:dyDescent="0.25">
      <c r="A123" s="54"/>
      <c r="B123" s="45"/>
      <c r="C123" s="45"/>
      <c r="D123" s="46"/>
      <c r="E123" s="67"/>
    </row>
    <row r="124" spans="1:5" ht="15.75" x14ac:dyDescent="0.25">
      <c r="A124" s="53"/>
      <c r="B124" s="45"/>
      <c r="C124" s="45"/>
      <c r="D124" s="46"/>
      <c r="E124" s="67"/>
    </row>
    <row r="125" spans="1:5" ht="15.75" x14ac:dyDescent="0.25">
      <c r="A125" s="54"/>
      <c r="B125" s="45"/>
      <c r="C125" s="45"/>
      <c r="D125" s="46"/>
      <c r="E125" s="67"/>
    </row>
    <row r="126" spans="1:5" ht="15.75" x14ac:dyDescent="0.25">
      <c r="A126" s="54"/>
      <c r="B126" s="45"/>
      <c r="C126" s="45"/>
      <c r="D126" s="46"/>
      <c r="E126" s="67"/>
    </row>
    <row r="127" spans="1:5" ht="15.75" x14ac:dyDescent="0.25">
      <c r="A127" s="54"/>
      <c r="B127" s="45"/>
      <c r="C127" s="45"/>
      <c r="D127" s="46"/>
      <c r="E127" s="67"/>
    </row>
    <row r="128" spans="1:5" ht="15.75" x14ac:dyDescent="0.25">
      <c r="A128" s="54"/>
      <c r="B128" s="45"/>
      <c r="C128" s="45"/>
      <c r="D128" s="46"/>
      <c r="E128" s="67"/>
    </row>
    <row r="129" spans="1:7" ht="15.75" x14ac:dyDescent="0.25">
      <c r="A129" s="53"/>
      <c r="B129" s="45"/>
      <c r="C129" s="45"/>
      <c r="D129" s="46"/>
      <c r="E129" s="67"/>
    </row>
    <row r="130" spans="1:7" ht="15.75" x14ac:dyDescent="0.25">
      <c r="A130" s="54"/>
      <c r="B130" s="45"/>
      <c r="C130" s="45"/>
      <c r="D130" s="46"/>
      <c r="E130" s="67"/>
    </row>
    <row r="131" spans="1:7" ht="15.75" x14ac:dyDescent="0.25">
      <c r="A131" s="54"/>
      <c r="B131" s="45"/>
      <c r="C131" s="45"/>
      <c r="D131" s="46"/>
      <c r="E131" s="67"/>
    </row>
    <row r="132" spans="1:7" ht="15.75" x14ac:dyDescent="0.25">
      <c r="A132" s="53"/>
      <c r="B132" s="45"/>
      <c r="C132" s="45"/>
      <c r="D132" s="46"/>
      <c r="E132" s="67"/>
    </row>
    <row r="133" spans="1:7" x14ac:dyDescent="0.25">
      <c r="A133" s="87"/>
      <c r="B133" s="81"/>
      <c r="C133" s="81"/>
      <c r="D133" s="81"/>
      <c r="E133" s="82"/>
    </row>
    <row r="134" spans="1:7" x14ac:dyDescent="0.25">
      <c r="A134" s="87"/>
      <c r="B134" s="81"/>
      <c r="C134" s="81"/>
      <c r="D134" s="81"/>
      <c r="E134" s="82"/>
    </row>
    <row r="135" spans="1:7" x14ac:dyDescent="0.25">
      <c r="A135" s="87"/>
      <c r="B135" s="81"/>
      <c r="C135" s="81"/>
      <c r="D135" s="81"/>
      <c r="E135" s="82"/>
    </row>
    <row r="136" spans="1:7" ht="15.75" x14ac:dyDescent="0.25">
      <c r="A136" s="54"/>
      <c r="B136" s="45"/>
      <c r="C136" s="45"/>
      <c r="D136" s="46"/>
      <c r="E136" s="60"/>
    </row>
    <row r="137" spans="1:7" ht="15.75" x14ac:dyDescent="0.25">
      <c r="A137" s="54"/>
      <c r="B137" s="45"/>
      <c r="C137" s="45"/>
      <c r="D137" s="46"/>
      <c r="E137" s="60"/>
    </row>
    <row r="138" spans="1:7" ht="15.75" x14ac:dyDescent="0.25">
      <c r="A138" s="54"/>
      <c r="B138" s="45"/>
      <c r="C138" s="45"/>
      <c r="D138" s="46"/>
      <c r="E138" s="60"/>
    </row>
    <row r="139" spans="1:7" ht="15.75" x14ac:dyDescent="0.25">
      <c r="A139" s="55"/>
      <c r="B139" s="47"/>
      <c r="C139" s="47"/>
      <c r="D139" s="47"/>
      <c r="E139" s="63"/>
    </row>
    <row r="140" spans="1:7" ht="18.75" x14ac:dyDescent="0.25">
      <c r="A140" s="323" t="s">
        <v>0</v>
      </c>
      <c r="B140" s="326"/>
      <c r="C140" s="326"/>
      <c r="D140" s="326"/>
      <c r="E140" s="327"/>
    </row>
    <row r="141" spans="1:7" ht="18.75" x14ac:dyDescent="0.25">
      <c r="A141" s="323" t="str">
        <f>A94</f>
        <v>2013 Club Championships</v>
      </c>
      <c r="B141" s="326"/>
      <c r="C141" s="326"/>
      <c r="D141" s="326"/>
      <c r="E141" s="327"/>
    </row>
    <row r="142" spans="1:7" ht="18.75" x14ac:dyDescent="0.25">
      <c r="A142" s="48"/>
      <c r="B142" s="38"/>
      <c r="C142" s="38"/>
      <c r="D142" s="38"/>
      <c r="E142" s="61"/>
      <c r="F142" s="40"/>
      <c r="G142" s="40"/>
    </row>
    <row r="143" spans="1:7" ht="18.75" x14ac:dyDescent="0.25">
      <c r="A143" s="323" t="s">
        <v>29</v>
      </c>
      <c r="B143" s="326"/>
      <c r="C143" s="326"/>
      <c r="D143" s="326"/>
      <c r="E143" s="327"/>
      <c r="F143" s="40"/>
      <c r="G143" s="40"/>
    </row>
    <row r="144" spans="1:7" ht="18.75" x14ac:dyDescent="0.25">
      <c r="A144" s="49"/>
      <c r="B144" s="41"/>
      <c r="C144" s="41"/>
      <c r="D144" s="41"/>
      <c r="E144" s="61"/>
    </row>
    <row r="145" spans="1:5" ht="15.75" x14ac:dyDescent="0.25">
      <c r="A145" s="91" t="s">
        <v>2</v>
      </c>
      <c r="B145" s="92" t="s">
        <v>3</v>
      </c>
      <c r="C145" s="92" t="s">
        <v>4</v>
      </c>
      <c r="D145" s="92" t="s">
        <v>5</v>
      </c>
      <c r="E145" s="92" t="s">
        <v>147</v>
      </c>
    </row>
    <row r="146" spans="1:5" ht="15.75" x14ac:dyDescent="0.25">
      <c r="A146" s="93" t="s">
        <v>93</v>
      </c>
      <c r="B146" s="94">
        <v>97</v>
      </c>
      <c r="C146" s="94">
        <v>94</v>
      </c>
      <c r="D146" s="94">
        <f t="shared" ref="D146:D156" si="4">B146+C146</f>
        <v>191</v>
      </c>
      <c r="E146" s="95" t="s">
        <v>148</v>
      </c>
    </row>
    <row r="147" spans="1:5" ht="15.75" x14ac:dyDescent="0.25">
      <c r="A147" s="50" t="s">
        <v>90</v>
      </c>
      <c r="B147" s="42">
        <v>102</v>
      </c>
      <c r="C147" s="42">
        <v>94</v>
      </c>
      <c r="D147" s="42">
        <f t="shared" si="4"/>
        <v>196</v>
      </c>
      <c r="E147" s="64" t="s">
        <v>148</v>
      </c>
    </row>
    <row r="148" spans="1:5" ht="15.75" x14ac:dyDescent="0.25">
      <c r="A148" s="50" t="s">
        <v>96</v>
      </c>
      <c r="B148" s="42">
        <v>98</v>
      </c>
      <c r="C148" s="42">
        <v>101</v>
      </c>
      <c r="D148" s="42">
        <f t="shared" si="4"/>
        <v>199</v>
      </c>
      <c r="E148" s="64" t="s">
        <v>148</v>
      </c>
    </row>
    <row r="149" spans="1:5" ht="15.75" x14ac:dyDescent="0.25">
      <c r="A149" s="50" t="s">
        <v>146</v>
      </c>
      <c r="B149" s="42">
        <v>95</v>
      </c>
      <c r="C149" s="42">
        <v>105</v>
      </c>
      <c r="D149" s="42">
        <f t="shared" si="4"/>
        <v>200</v>
      </c>
      <c r="E149" s="64" t="s">
        <v>148</v>
      </c>
    </row>
    <row r="150" spans="1:5" ht="15.75" x14ac:dyDescent="0.25">
      <c r="A150" s="50" t="s">
        <v>95</v>
      </c>
      <c r="B150" s="42">
        <v>103</v>
      </c>
      <c r="C150" s="42">
        <v>99</v>
      </c>
      <c r="D150" s="43">
        <f t="shared" si="4"/>
        <v>202</v>
      </c>
      <c r="E150" s="64" t="s">
        <v>148</v>
      </c>
    </row>
    <row r="151" spans="1:5" ht="15.75" x14ac:dyDescent="0.25">
      <c r="A151" s="50" t="s">
        <v>97</v>
      </c>
      <c r="B151" s="42">
        <v>103</v>
      </c>
      <c r="C151" s="42">
        <v>99</v>
      </c>
      <c r="D151" s="43">
        <f t="shared" si="4"/>
        <v>202</v>
      </c>
      <c r="E151" s="64" t="s">
        <v>148</v>
      </c>
    </row>
    <row r="152" spans="1:5" ht="15.75" x14ac:dyDescent="0.25">
      <c r="A152" s="50" t="s">
        <v>143</v>
      </c>
      <c r="B152" s="42">
        <v>110</v>
      </c>
      <c r="C152" s="42">
        <v>96</v>
      </c>
      <c r="D152" s="43">
        <f t="shared" si="4"/>
        <v>206</v>
      </c>
      <c r="E152" s="64" t="s">
        <v>148</v>
      </c>
    </row>
    <row r="153" spans="1:5" ht="15.75" x14ac:dyDescent="0.25">
      <c r="A153" s="52" t="s">
        <v>72</v>
      </c>
      <c r="B153" s="44">
        <v>107</v>
      </c>
      <c r="C153" s="44">
        <v>102</v>
      </c>
      <c r="D153" s="78">
        <f t="shared" si="4"/>
        <v>209</v>
      </c>
      <c r="E153" s="65" t="s">
        <v>148</v>
      </c>
    </row>
    <row r="154" spans="1:5" ht="15.75" x14ac:dyDescent="0.25">
      <c r="A154" s="83" t="s">
        <v>101</v>
      </c>
      <c r="B154" s="84">
        <v>108</v>
      </c>
      <c r="C154" s="84">
        <v>102</v>
      </c>
      <c r="D154" s="85">
        <f t="shared" si="4"/>
        <v>210</v>
      </c>
      <c r="E154" s="86" t="s">
        <v>148</v>
      </c>
    </row>
    <row r="155" spans="1:5" ht="15.75" x14ac:dyDescent="0.25">
      <c r="A155" s="53" t="s">
        <v>142</v>
      </c>
      <c r="B155" s="45">
        <v>112</v>
      </c>
      <c r="C155" s="45">
        <v>98</v>
      </c>
      <c r="D155" s="46">
        <f t="shared" si="4"/>
        <v>210</v>
      </c>
      <c r="E155" s="60" t="s">
        <v>148</v>
      </c>
    </row>
    <row r="156" spans="1:5" ht="15.75" x14ac:dyDescent="0.25">
      <c r="A156" s="54" t="s">
        <v>144</v>
      </c>
      <c r="B156" s="45">
        <v>105</v>
      </c>
      <c r="C156" s="45">
        <v>111</v>
      </c>
      <c r="D156" s="46">
        <f t="shared" si="4"/>
        <v>216</v>
      </c>
      <c r="E156" s="60" t="s">
        <v>148</v>
      </c>
    </row>
    <row r="157" spans="1:5" ht="15.75" x14ac:dyDescent="0.25">
      <c r="A157" s="74" t="s">
        <v>145</v>
      </c>
      <c r="B157" s="75">
        <v>98</v>
      </c>
      <c r="C157" s="75" t="s">
        <v>25</v>
      </c>
      <c r="D157" s="75" t="s">
        <v>25</v>
      </c>
      <c r="E157" s="80" t="s">
        <v>148</v>
      </c>
    </row>
    <row r="158" spans="1:5" ht="15.75" x14ac:dyDescent="0.25">
      <c r="A158" s="54" t="s">
        <v>141</v>
      </c>
      <c r="B158" s="45">
        <v>116</v>
      </c>
      <c r="C158" s="45" t="s">
        <v>159</v>
      </c>
      <c r="D158" s="46" t="s">
        <v>159</v>
      </c>
      <c r="E158" s="60" t="s">
        <v>148</v>
      </c>
    </row>
    <row r="159" spans="1:5" ht="15.75" x14ac:dyDescent="0.25">
      <c r="A159" s="74"/>
      <c r="B159" s="75"/>
      <c r="C159" s="75"/>
      <c r="D159" s="75"/>
      <c r="E159" s="79"/>
    </row>
    <row r="160" spans="1:5" ht="15.75" x14ac:dyDescent="0.25">
      <c r="A160" s="53"/>
      <c r="B160" s="45"/>
      <c r="C160" s="45"/>
      <c r="D160" s="46"/>
      <c r="E160" s="67"/>
    </row>
    <row r="161" spans="1:5" ht="15.75" x14ac:dyDescent="0.25">
      <c r="A161" s="53"/>
      <c r="B161" s="45"/>
      <c r="C161" s="45"/>
      <c r="D161" s="46"/>
      <c r="E161" s="67"/>
    </row>
    <row r="162" spans="1:5" ht="15.75" x14ac:dyDescent="0.25">
      <c r="A162" s="54"/>
      <c r="B162" s="45"/>
      <c r="C162" s="45"/>
      <c r="D162" s="46"/>
      <c r="E162" s="67"/>
    </row>
    <row r="163" spans="1:5" ht="15.75" x14ac:dyDescent="0.25">
      <c r="A163" s="54"/>
      <c r="B163" s="45"/>
      <c r="C163" s="45"/>
      <c r="D163" s="46"/>
      <c r="E163" s="67"/>
    </row>
    <row r="164" spans="1:5" ht="15.75" x14ac:dyDescent="0.25">
      <c r="A164" s="54"/>
      <c r="B164" s="45"/>
      <c r="C164" s="45"/>
      <c r="D164" s="46"/>
      <c r="E164" s="67"/>
    </row>
    <row r="165" spans="1:5" ht="15.75" x14ac:dyDescent="0.25">
      <c r="A165" s="77"/>
      <c r="B165" s="75"/>
      <c r="C165" s="75"/>
      <c r="D165" s="75"/>
      <c r="E165" s="79"/>
    </row>
    <row r="166" spans="1:5" ht="15.75" x14ac:dyDescent="0.25">
      <c r="A166" s="54"/>
      <c r="B166" s="46"/>
      <c r="C166" s="46"/>
      <c r="D166" s="46"/>
      <c r="E166" s="67"/>
    </row>
    <row r="167" spans="1:5" ht="15.75" x14ac:dyDescent="0.25">
      <c r="A167" s="74"/>
      <c r="B167" s="76"/>
      <c r="C167" s="75"/>
      <c r="D167" s="75"/>
      <c r="E167" s="79"/>
    </row>
    <row r="168" spans="1:5" x14ac:dyDescent="0.25">
      <c r="A168" s="87"/>
      <c r="B168" s="81"/>
      <c r="C168" s="81"/>
      <c r="D168" s="81"/>
      <c r="E168" s="82"/>
    </row>
    <row r="169" spans="1:5" x14ac:dyDescent="0.25">
      <c r="A169" s="87"/>
      <c r="B169" s="81"/>
      <c r="C169" s="81"/>
      <c r="D169" s="81"/>
      <c r="E169" s="82"/>
    </row>
    <row r="170" spans="1:5" x14ac:dyDescent="0.25">
      <c r="A170" s="87"/>
      <c r="B170" s="81"/>
      <c r="C170" s="81"/>
      <c r="D170" s="81"/>
      <c r="E170" s="82"/>
    </row>
    <row r="171" spans="1:5" x14ac:dyDescent="0.25">
      <c r="A171" s="87"/>
      <c r="B171" s="81"/>
      <c r="C171" s="81"/>
      <c r="D171" s="81"/>
      <c r="E171" s="82"/>
    </row>
    <row r="172" spans="1:5" x14ac:dyDescent="0.25">
      <c r="A172" s="87"/>
      <c r="B172" s="81"/>
      <c r="C172" s="81"/>
      <c r="D172" s="81"/>
      <c r="E172" s="82"/>
    </row>
    <row r="173" spans="1:5" x14ac:dyDescent="0.25">
      <c r="A173" s="87"/>
      <c r="B173" s="81"/>
      <c r="C173" s="81"/>
      <c r="D173" s="81"/>
      <c r="E173" s="82"/>
    </row>
    <row r="174" spans="1:5" ht="15.75" x14ac:dyDescent="0.25">
      <c r="A174" s="83"/>
      <c r="B174" s="84"/>
      <c r="C174" s="84"/>
      <c r="D174" s="85"/>
      <c r="E174" s="86"/>
    </row>
    <row r="175" spans="1:5" ht="15.75" x14ac:dyDescent="0.25">
      <c r="A175" s="54"/>
      <c r="B175" s="45"/>
      <c r="C175" s="45"/>
      <c r="D175" s="46"/>
      <c r="E175" s="60"/>
    </row>
    <row r="176" spans="1:5" ht="15.75" x14ac:dyDescent="0.25">
      <c r="A176" s="54"/>
      <c r="B176" s="45"/>
      <c r="C176" s="45"/>
      <c r="D176" s="46"/>
      <c r="E176" s="60"/>
    </row>
    <row r="177" spans="1:5" ht="15.75" x14ac:dyDescent="0.25">
      <c r="A177" s="53"/>
      <c r="B177" s="45"/>
      <c r="C177" s="45"/>
      <c r="D177" s="45"/>
      <c r="E177" s="60"/>
    </row>
    <row r="178" spans="1:5" ht="15.75" x14ac:dyDescent="0.25">
      <c r="A178" s="54"/>
      <c r="B178" s="45"/>
      <c r="C178" s="45"/>
      <c r="D178" s="46"/>
      <c r="E178" s="60"/>
    </row>
    <row r="179" spans="1:5" ht="15.75" x14ac:dyDescent="0.25">
      <c r="A179" s="54"/>
      <c r="B179" s="45"/>
      <c r="C179" s="45"/>
      <c r="D179" s="46"/>
      <c r="E179" s="60"/>
    </row>
    <row r="180" spans="1:5" ht="15.75" x14ac:dyDescent="0.25">
      <c r="A180" s="54"/>
      <c r="B180" s="45"/>
      <c r="C180" s="45"/>
      <c r="D180" s="46"/>
      <c r="E180" s="60"/>
    </row>
    <row r="181" spans="1:5" ht="15.75" x14ac:dyDescent="0.25">
      <c r="A181" s="53"/>
      <c r="B181" s="45"/>
      <c r="C181" s="45"/>
      <c r="D181" s="45"/>
      <c r="E181" s="60"/>
    </row>
    <row r="182" spans="1:5" ht="15.75" x14ac:dyDescent="0.25">
      <c r="A182" s="54"/>
      <c r="B182" s="45"/>
      <c r="C182" s="45"/>
      <c r="D182" s="46"/>
      <c r="E182" s="60"/>
    </row>
    <row r="183" spans="1:5" ht="15.75" x14ac:dyDescent="0.25">
      <c r="A183" s="54"/>
      <c r="B183" s="45"/>
      <c r="C183" s="45"/>
      <c r="D183" s="46"/>
      <c r="E183" s="60"/>
    </row>
    <row r="184" spans="1:5" ht="15.75" x14ac:dyDescent="0.25">
      <c r="A184" s="54"/>
      <c r="B184" s="45"/>
      <c r="C184" s="45"/>
      <c r="D184" s="46"/>
      <c r="E184" s="60"/>
    </row>
    <row r="185" spans="1:5" ht="15.75" x14ac:dyDescent="0.25">
      <c r="A185" s="54"/>
      <c r="B185" s="45"/>
      <c r="C185" s="45"/>
      <c r="D185" s="46"/>
      <c r="E185" s="60"/>
    </row>
    <row r="186" spans="1:5" ht="15.75" x14ac:dyDescent="0.25">
      <c r="A186" s="55"/>
      <c r="B186" s="47"/>
      <c r="C186" s="47"/>
      <c r="D186" s="47"/>
      <c r="E186" s="63"/>
    </row>
    <row r="187" spans="1:5" ht="18.75" x14ac:dyDescent="0.25">
      <c r="A187" s="323" t="s">
        <v>0</v>
      </c>
      <c r="B187" s="326"/>
      <c r="C187" s="326"/>
      <c r="D187" s="326"/>
      <c r="E187" s="327"/>
    </row>
    <row r="188" spans="1:5" ht="18.75" x14ac:dyDescent="0.25">
      <c r="A188" s="323" t="str">
        <f>A141</f>
        <v>2013 Club Championships</v>
      </c>
      <c r="B188" s="326"/>
      <c r="C188" s="326"/>
      <c r="D188" s="326"/>
      <c r="E188" s="327"/>
    </row>
    <row r="189" spans="1:5" ht="18.75" x14ac:dyDescent="0.25">
      <c r="A189" s="48"/>
      <c r="B189" s="38"/>
      <c r="C189" s="38"/>
      <c r="D189" s="38"/>
      <c r="E189" s="61"/>
    </row>
    <row r="190" spans="1:5" ht="18.75" x14ac:dyDescent="0.25">
      <c r="A190" s="323" t="s">
        <v>150</v>
      </c>
      <c r="B190" s="326"/>
      <c r="C190" s="326"/>
      <c r="D190" s="326"/>
      <c r="E190" s="327"/>
    </row>
    <row r="191" spans="1:5" ht="18.75" x14ac:dyDescent="0.25">
      <c r="A191" s="49"/>
      <c r="B191" s="41"/>
      <c r="C191" s="41"/>
      <c r="D191" s="41"/>
      <c r="E191" s="61"/>
    </row>
    <row r="192" spans="1:5" ht="15.75" x14ac:dyDescent="0.25">
      <c r="A192" s="91" t="s">
        <v>2</v>
      </c>
      <c r="B192" s="92" t="s">
        <v>3</v>
      </c>
      <c r="C192" s="92" t="s">
        <v>4</v>
      </c>
      <c r="D192" s="92" t="s">
        <v>5</v>
      </c>
      <c r="E192" s="92" t="s">
        <v>147</v>
      </c>
    </row>
    <row r="193" spans="1:5" ht="15.75" x14ac:dyDescent="0.25">
      <c r="A193" s="96" t="s">
        <v>14</v>
      </c>
      <c r="B193" s="97" t="s">
        <v>151</v>
      </c>
      <c r="C193" s="97" t="s">
        <v>155</v>
      </c>
      <c r="D193" s="97" t="s">
        <v>157</v>
      </c>
      <c r="E193" s="98" t="s">
        <v>148</v>
      </c>
    </row>
    <row r="194" spans="1:5" ht="15.75" x14ac:dyDescent="0.25">
      <c r="A194" s="68" t="s">
        <v>149</v>
      </c>
      <c r="B194" s="69" t="s">
        <v>152</v>
      </c>
      <c r="C194" s="69" t="s">
        <v>156</v>
      </c>
      <c r="D194" s="69" t="s">
        <v>158</v>
      </c>
      <c r="E194" s="70" t="s">
        <v>148</v>
      </c>
    </row>
    <row r="195" spans="1:5" ht="15.75" x14ac:dyDescent="0.25">
      <c r="A195" s="68"/>
      <c r="B195" s="69"/>
      <c r="C195" s="69"/>
      <c r="D195" s="69"/>
      <c r="E195" s="70"/>
    </row>
    <row r="196" spans="1:5" ht="15.75" x14ac:dyDescent="0.25">
      <c r="A196" s="68"/>
      <c r="B196" s="71"/>
      <c r="C196" s="69"/>
      <c r="D196" s="69"/>
      <c r="E196" s="72"/>
    </row>
    <row r="197" spans="1:5" ht="15.75" x14ac:dyDescent="0.25">
      <c r="A197" s="68"/>
      <c r="B197" s="69"/>
      <c r="C197" s="69"/>
      <c r="D197" s="69"/>
      <c r="E197" s="70"/>
    </row>
    <row r="198" spans="1:5" ht="15.75" x14ac:dyDescent="0.25">
      <c r="A198" s="73"/>
      <c r="B198" s="69"/>
      <c r="C198" s="69"/>
      <c r="D198" s="69"/>
      <c r="E198" s="72"/>
    </row>
    <row r="199" spans="1:5" ht="15.75" x14ac:dyDescent="0.25">
      <c r="A199" s="68"/>
      <c r="B199" s="69"/>
      <c r="C199" s="69"/>
      <c r="D199" s="69"/>
      <c r="E199" s="72"/>
    </row>
    <row r="200" spans="1:5" ht="15.75" x14ac:dyDescent="0.25">
      <c r="A200" s="68"/>
      <c r="B200" s="69"/>
      <c r="C200" s="69"/>
      <c r="D200" s="71"/>
      <c r="E200" s="70"/>
    </row>
    <row r="201" spans="1:5" ht="15.75" x14ac:dyDescent="0.25">
      <c r="A201" s="68"/>
      <c r="B201" s="69"/>
      <c r="C201" s="69"/>
      <c r="D201" s="71"/>
      <c r="E201" s="70"/>
    </row>
    <row r="202" spans="1:5" ht="15.75" x14ac:dyDescent="0.25">
      <c r="A202" s="54"/>
      <c r="B202" s="45"/>
      <c r="C202" s="45"/>
      <c r="D202" s="46"/>
      <c r="E202" s="60"/>
    </row>
    <row r="203" spans="1:5" ht="15.75" x14ac:dyDescent="0.25">
      <c r="A203" s="54"/>
      <c r="B203" s="45"/>
      <c r="C203" s="45"/>
      <c r="D203" s="46"/>
      <c r="E203" s="60"/>
    </row>
    <row r="204" spans="1:5" ht="15.75" x14ac:dyDescent="0.25">
      <c r="A204" s="54"/>
      <c r="B204" s="45"/>
      <c r="C204" s="45"/>
      <c r="D204" s="46"/>
      <c r="E204" s="60"/>
    </row>
    <row r="205" spans="1:5" ht="15.75" x14ac:dyDescent="0.25">
      <c r="A205" s="54"/>
      <c r="B205" s="45"/>
      <c r="C205" s="45"/>
      <c r="D205" s="46"/>
      <c r="E205" s="60"/>
    </row>
    <row r="206" spans="1:5" ht="15.75" x14ac:dyDescent="0.25">
      <c r="A206" s="54"/>
      <c r="B206" s="45"/>
      <c r="C206" s="45"/>
      <c r="D206" s="46"/>
      <c r="E206" s="60"/>
    </row>
    <row r="207" spans="1:5" ht="15.75" x14ac:dyDescent="0.25">
      <c r="A207" s="54"/>
      <c r="B207" s="46"/>
      <c r="C207" s="46"/>
      <c r="D207" s="46"/>
      <c r="E207" s="67"/>
    </row>
    <row r="208" spans="1:5" ht="15.75" x14ac:dyDescent="0.25">
      <c r="A208" s="53"/>
      <c r="B208" s="45"/>
      <c r="C208" s="45"/>
      <c r="D208" s="46"/>
      <c r="E208" s="67"/>
    </row>
    <row r="209" spans="1:5" ht="15.75" x14ac:dyDescent="0.25">
      <c r="A209" s="54"/>
      <c r="B209" s="45"/>
      <c r="C209" s="45"/>
      <c r="D209" s="46"/>
      <c r="E209" s="60"/>
    </row>
    <row r="210" spans="1:5" ht="15.75" x14ac:dyDescent="0.25">
      <c r="A210" s="54"/>
      <c r="B210" s="45"/>
      <c r="C210" s="45"/>
      <c r="D210" s="46"/>
      <c r="E210" s="67"/>
    </row>
    <row r="211" spans="1:5" ht="15.75" x14ac:dyDescent="0.25">
      <c r="A211" s="53"/>
      <c r="B211" s="45"/>
      <c r="C211" s="45"/>
      <c r="D211" s="46"/>
      <c r="E211" s="60"/>
    </row>
    <row r="212" spans="1:5" ht="15.75" x14ac:dyDescent="0.25">
      <c r="A212" s="54"/>
      <c r="B212" s="45"/>
      <c r="C212" s="45"/>
      <c r="D212" s="46"/>
      <c r="E212" s="60"/>
    </row>
    <row r="213" spans="1:5" ht="15.75" x14ac:dyDescent="0.25">
      <c r="A213" s="54"/>
      <c r="B213" s="45"/>
      <c r="C213" s="45"/>
      <c r="D213" s="46"/>
      <c r="E213" s="67"/>
    </row>
    <row r="214" spans="1:5" ht="15.75" x14ac:dyDescent="0.25">
      <c r="A214" s="54"/>
      <c r="B214" s="45"/>
      <c r="C214" s="45"/>
      <c r="D214" s="46"/>
      <c r="E214" s="67"/>
    </row>
    <row r="215" spans="1:5" ht="15.75" x14ac:dyDescent="0.25">
      <c r="A215" s="53"/>
      <c r="B215" s="45"/>
      <c r="C215" s="45"/>
      <c r="D215" s="46"/>
      <c r="E215" s="60"/>
    </row>
    <row r="216" spans="1:5" ht="15.75" x14ac:dyDescent="0.25">
      <c r="A216" s="53"/>
      <c r="B216" s="45"/>
      <c r="C216" s="45"/>
      <c r="D216" s="45"/>
      <c r="E216" s="60"/>
    </row>
    <row r="217" spans="1:5" ht="15.75" x14ac:dyDescent="0.25">
      <c r="A217" s="54"/>
      <c r="B217" s="45"/>
      <c r="C217" s="45"/>
      <c r="D217" s="46"/>
      <c r="E217" s="60"/>
    </row>
    <row r="218" spans="1:5" ht="15.75" x14ac:dyDescent="0.25">
      <c r="A218" s="54"/>
      <c r="B218" s="45"/>
      <c r="C218" s="45"/>
      <c r="D218" s="46"/>
      <c r="E218" s="60"/>
    </row>
    <row r="219" spans="1:5" ht="15.75" x14ac:dyDescent="0.25">
      <c r="A219" s="54"/>
      <c r="B219" s="45"/>
      <c r="C219" s="45"/>
      <c r="D219" s="46"/>
      <c r="E219" s="60"/>
    </row>
    <row r="220" spans="1:5" ht="15.75" x14ac:dyDescent="0.25">
      <c r="A220" s="54"/>
      <c r="B220" s="45"/>
      <c r="C220" s="45"/>
      <c r="D220" s="45"/>
      <c r="E220" s="60"/>
    </row>
    <row r="221" spans="1:5" ht="15.75" x14ac:dyDescent="0.25">
      <c r="A221" s="54"/>
      <c r="B221" s="45"/>
      <c r="C221" s="45"/>
      <c r="D221" s="46"/>
      <c r="E221" s="60"/>
    </row>
    <row r="222" spans="1:5" ht="15.75" x14ac:dyDescent="0.25">
      <c r="A222" s="54"/>
      <c r="B222" s="45"/>
      <c r="C222" s="45"/>
      <c r="D222" s="46"/>
      <c r="E222" s="60"/>
    </row>
    <row r="223" spans="1:5" ht="15.75" x14ac:dyDescent="0.25">
      <c r="A223" s="54"/>
      <c r="B223" s="45"/>
      <c r="C223" s="45"/>
      <c r="D223" s="46"/>
      <c r="E223" s="60"/>
    </row>
    <row r="224" spans="1:5" ht="15.75" x14ac:dyDescent="0.25">
      <c r="A224" s="53"/>
      <c r="B224" s="45"/>
      <c r="C224" s="45"/>
      <c r="D224" s="45"/>
      <c r="E224" s="60"/>
    </row>
    <row r="225" spans="1:5" ht="15.75" x14ac:dyDescent="0.25">
      <c r="A225" s="54"/>
      <c r="B225" s="45"/>
      <c r="C225" s="45"/>
      <c r="D225" s="46"/>
      <c r="E225" s="60"/>
    </row>
    <row r="226" spans="1:5" ht="15.75" x14ac:dyDescent="0.25">
      <c r="A226" s="54"/>
      <c r="B226" s="45"/>
      <c r="C226" s="45"/>
      <c r="D226" s="46"/>
      <c r="E226" s="60"/>
    </row>
    <row r="227" spans="1:5" ht="15.75" x14ac:dyDescent="0.25">
      <c r="A227" s="54"/>
      <c r="B227" s="45"/>
      <c r="C227" s="45"/>
      <c r="D227" s="46"/>
      <c r="E227" s="60"/>
    </row>
    <row r="228" spans="1:5" ht="15.75" x14ac:dyDescent="0.25">
      <c r="A228" s="53"/>
      <c r="B228" s="45"/>
      <c r="C228" s="45"/>
      <c r="D228" s="45"/>
      <c r="E228" s="60"/>
    </row>
    <row r="229" spans="1:5" ht="15.75" x14ac:dyDescent="0.25">
      <c r="A229" s="54"/>
      <c r="B229" s="45"/>
      <c r="C229" s="45"/>
      <c r="D229" s="46"/>
      <c r="E229" s="60"/>
    </row>
    <row r="230" spans="1:5" ht="15.75" x14ac:dyDescent="0.25">
      <c r="A230" s="54"/>
      <c r="B230" s="45"/>
      <c r="C230" s="45"/>
      <c r="D230" s="46"/>
      <c r="E230" s="60"/>
    </row>
    <row r="231" spans="1:5" ht="15.75" x14ac:dyDescent="0.25">
      <c r="A231" s="54"/>
      <c r="B231" s="45"/>
      <c r="C231" s="45"/>
      <c r="D231" s="46"/>
      <c r="E231" s="60"/>
    </row>
    <row r="232" spans="1:5" ht="15.75" x14ac:dyDescent="0.25">
      <c r="A232" s="54"/>
      <c r="B232" s="45"/>
      <c r="C232" s="45"/>
      <c r="D232" s="46"/>
      <c r="E232" s="60"/>
    </row>
    <row r="233" spans="1:5" ht="15.75" x14ac:dyDescent="0.25">
      <c r="A233" s="55"/>
      <c r="B233" s="47"/>
      <c r="C233" s="47"/>
      <c r="D233" s="47"/>
      <c r="E233" s="63"/>
    </row>
  </sheetData>
  <sortState ref="A7:E25">
    <sortCondition ref="D7:D25"/>
  </sortState>
  <mergeCells count="15">
    <mergeCell ref="A1:E1"/>
    <mergeCell ref="A187:E187"/>
    <mergeCell ref="A188:E188"/>
    <mergeCell ref="A190:E190"/>
    <mergeCell ref="A143:E143"/>
    <mergeCell ref="A2:E2"/>
    <mergeCell ref="A4:E4"/>
    <mergeCell ref="A48:E48"/>
    <mergeCell ref="A49:E49"/>
    <mergeCell ref="A51:E51"/>
    <mergeCell ref="A93:E93"/>
    <mergeCell ref="A94:E94"/>
    <mergeCell ref="A96:E96"/>
    <mergeCell ref="A140:E140"/>
    <mergeCell ref="A141:E14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Template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Big Bad Burley</dc:creator>
  <cp:lastModifiedBy>Captain</cp:lastModifiedBy>
  <cp:lastPrinted>2021-05-08T09:00:09Z</cp:lastPrinted>
  <dcterms:created xsi:type="dcterms:W3CDTF">2012-11-13T13:47:14Z</dcterms:created>
  <dcterms:modified xsi:type="dcterms:W3CDTF">2021-05-08T09:02:21Z</dcterms:modified>
</cp:coreProperties>
</file>